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08" windowWidth="10512" windowHeight="10752" activeTab="3"/>
  </bookViews>
  <sheets>
    <sheet name="Приложение 2" sheetId="8" r:id="rId1"/>
    <sheet name="Приложение 3" sheetId="1" r:id="rId2"/>
    <sheet name="Приложение 4" sheetId="2" r:id="rId3"/>
    <sheet name="Приложение 5" sheetId="3" r:id="rId4"/>
    <sheet name="Лист2" sheetId="10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\a">#REF!</definedName>
    <definedName name="\m">#REF!</definedName>
    <definedName name="\n">#REF!</definedName>
    <definedName name="\o">#REF!</definedName>
    <definedName name="_SP1">[1]FES!#REF!</definedName>
    <definedName name="_SP10">[1]FES!#REF!</definedName>
    <definedName name="_SP11">[1]FES!#REF!</definedName>
    <definedName name="_SP12">[1]FES!#REF!</definedName>
    <definedName name="_SP13">[1]FES!#REF!</definedName>
    <definedName name="_SP14">[1]FES!#REF!</definedName>
    <definedName name="_SP15">[1]FES!#REF!</definedName>
    <definedName name="_SP16">[1]FES!#REF!</definedName>
    <definedName name="_SP17">[1]FES!#REF!</definedName>
    <definedName name="_SP18">[1]FES!#REF!</definedName>
    <definedName name="_SP19">[1]FES!#REF!</definedName>
    <definedName name="_SP2">[1]FES!#REF!</definedName>
    <definedName name="_SP20">[1]FES!#REF!</definedName>
    <definedName name="_SP3">[1]FES!#REF!</definedName>
    <definedName name="_SP4">[1]FES!#REF!</definedName>
    <definedName name="_SP5">[1]FES!#REF!</definedName>
    <definedName name="_SP7">[1]FES!#REF!</definedName>
    <definedName name="_SP8">[1]FES!#REF!</definedName>
    <definedName name="_SP9">[1]FES!#REF!</definedName>
    <definedName name="CompOt">[2]!CompOt</definedName>
    <definedName name="CompRas">[2]!CompRas</definedName>
    <definedName name="ew">[2]!ew</definedName>
    <definedName name="fg">[2]!fg</definedName>
    <definedName name="k">[2]!k</definedName>
    <definedName name="Nотп_нн_смежн">#REF!</definedName>
    <definedName name="Nотп_сн1_смежн">#REF!</definedName>
    <definedName name="Nотп_сн2_смежн">#REF!</definedName>
    <definedName name="Nотп_сн2_СН1">#REF!</definedName>
    <definedName name="Nпост_вн">#REF!</definedName>
    <definedName name="Nпост_нн">#REF!</definedName>
    <definedName name="Nпост_сн1">#REF!</definedName>
    <definedName name="Nпост_сн2">#REF!</definedName>
    <definedName name="polta">#REF!</definedName>
    <definedName name="S1_">#REF!</definedName>
    <definedName name="S10_">#REF!</definedName>
    <definedName name="S11_">#REF!</definedName>
    <definedName name="S12_">#REF!</definedName>
    <definedName name="S13_">#REF!</definedName>
    <definedName name="S14_">#REF!</definedName>
    <definedName name="S15_">#REF!</definedName>
    <definedName name="S16_">#REF!</definedName>
    <definedName name="S17_">#REF!</definedName>
    <definedName name="S18_">#REF!</definedName>
    <definedName name="S19_">#REF!</definedName>
    <definedName name="S2_">#REF!</definedName>
    <definedName name="S20_">#REF!</definedName>
    <definedName name="S3_">#REF!</definedName>
    <definedName name="S4_">#REF!</definedName>
    <definedName name="S5_">#REF!</definedName>
    <definedName name="S6_">#REF!</definedName>
    <definedName name="S7_">#REF!</definedName>
    <definedName name="S8_">#REF!</definedName>
    <definedName name="S9_">#REF!</definedName>
    <definedName name="_xlnm.Database">#REF!</definedName>
    <definedName name="Базовые">'[3]Производство электроэнергии'!$A$95</definedName>
    <definedName name="Бюджетные_электроэнергии">'[3]Производство электроэнергии'!$A$111</definedName>
    <definedName name="в23ё">[2]!в23ё</definedName>
    <definedName name="вв">[2]!вв</definedName>
    <definedName name="второй">#REF!</definedName>
    <definedName name="длт_З_пот">#REF!</definedName>
    <definedName name="длт_Знн_сн2">#REF!</definedName>
    <definedName name="длт_Зсн1_вн">#REF!</definedName>
    <definedName name="длт_НВВнн_сн2">#REF!</definedName>
    <definedName name="длт_НВВсн_вн">#REF!</definedName>
    <definedName name="длт_НВВсн1_вн">#REF!</definedName>
    <definedName name="длт_НВВсн2_вн">#REF!</definedName>
    <definedName name="длт_НВВсн2_сн1">#REF!</definedName>
    <definedName name="Зпот_вн">#REF!</definedName>
    <definedName name="Зпот_нн">#REF!</definedName>
    <definedName name="Зпот_сн1">#REF!</definedName>
    <definedName name="Зпот_сн2">#REF!</definedName>
    <definedName name="й">[2]!й</definedName>
    <definedName name="и_эсо_вн">#REF!</definedName>
    <definedName name="и_эсо_сн1">#REF!</definedName>
    <definedName name="йй">[2]!йй</definedName>
    <definedName name="ке">[2]!ке</definedName>
    <definedName name="ккк">[4]тар!#REF!</definedName>
    <definedName name="мым">[2]!мым</definedName>
    <definedName name="Население">'[3]Производство электроэнергии'!$A$124</definedName>
    <definedName name="НВВвн_млн">#REF!</definedName>
    <definedName name="НВВвн_тыс">#REF!</definedName>
    <definedName name="НВВсн1_млн">#REF!</definedName>
    <definedName name="НВВсн1_тыс">#REF!</definedName>
    <definedName name="НВВсн2_млн">#REF!</definedName>
    <definedName name="НВВсн2_тыс">#REF!</definedName>
    <definedName name="_xlnm.Print_Area" localSheetId="0">'Приложение 2'!$A$1:$F$31</definedName>
    <definedName name="_xlnm.Print_Area" localSheetId="1">'Приложение 3'!$A$1:$F$30</definedName>
    <definedName name="_xlnm.Print_Area" localSheetId="3">'Приложение 5'!$A$1:$D$38</definedName>
    <definedName name="первый">#REF!</definedName>
    <definedName name="по_б_вн">#REF!</definedName>
    <definedName name="по_б_всего">#REF!</definedName>
    <definedName name="по_б_нн">#REF!</definedName>
    <definedName name="по_б_сн1">#REF!</definedName>
    <definedName name="по_б_сн2">#REF!</definedName>
    <definedName name="по_нас_всего">#REF!</definedName>
    <definedName name="по_насел_сн2">#REF!</definedName>
    <definedName name="пол_нас_нн">#REF!</definedName>
    <definedName name="полбезпот">'[4]т1.15(смета8а)'!#REF!</definedName>
    <definedName name="полпот">'[4]т1.15(смета8а)'!#REF!</definedName>
    <definedName name="Прочие_электроэнергии">'[3]Производство электроэнергии'!$A$132</definedName>
    <definedName name="с">[2]!с</definedName>
    <definedName name="сс">[2]!сс</definedName>
    <definedName name="сссс">[2]!сссс</definedName>
    <definedName name="ссы">[2]!ссы</definedName>
    <definedName name="т_аб_пл_1">'[4]т1.15(смета8а)'!#REF!</definedName>
    <definedName name="т_сбыт_1">'[4]т1.15(смета8а)'!#REF!</definedName>
    <definedName name="Тпот_вн">#REF!</definedName>
    <definedName name="Тпот_нн">#REF!</definedName>
    <definedName name="Тпот_сн1">#REF!</definedName>
    <definedName name="Тпот_сн2">#REF!</definedName>
    <definedName name="третий">#REF!</definedName>
    <definedName name="Тсод_вн">#REF!</definedName>
    <definedName name="Тсод_нн">#REF!</definedName>
    <definedName name="Тсод_сн1">#REF!</definedName>
    <definedName name="Тсод_сн2">#REF!</definedName>
    <definedName name="Тэс">'[5]расчет тарифов'!#REF!</definedName>
    <definedName name="у">[2]!у</definedName>
    <definedName name="УФ">[2]!УФ</definedName>
    <definedName name="ц">[2]!ц</definedName>
    <definedName name="цу">[2]!цу</definedName>
    <definedName name="цуа">[2]!цуа</definedName>
    <definedName name="четвертый">#REF!</definedName>
    <definedName name="ыв">[2]!ыв</definedName>
    <definedName name="ыыыы">[2]!ыыыы</definedName>
    <definedName name="Эотп_нн_смежн">#REF!</definedName>
    <definedName name="Эотп_сн1_ВН">#REF!</definedName>
    <definedName name="Эотп_сн1_смежн">#REF!</definedName>
    <definedName name="Эотп_сн2_ВН">#REF!</definedName>
    <definedName name="Эотп_сн2_смежн">#REF!</definedName>
    <definedName name="Эотп_сн2_СН1">#REF!</definedName>
    <definedName name="Эпо_вн">#REF!</definedName>
    <definedName name="Эпост_вн">#REF!</definedName>
    <definedName name="Эпост_нн">#REF!</definedName>
    <definedName name="Эпост_сн1">#REF!</definedName>
    <definedName name="Эпост_сн2">#REF!</definedName>
  </definedNames>
  <calcPr calcId="145621"/>
</workbook>
</file>

<file path=xl/calcChain.xml><?xml version="1.0" encoding="utf-8"?>
<calcChain xmlns="http://schemas.openxmlformats.org/spreadsheetml/2006/main">
  <c r="E35" i="2" l="1"/>
  <c r="E34" i="2"/>
  <c r="D34" i="2"/>
  <c r="C34" i="2"/>
  <c r="D37" i="3"/>
  <c r="D35" i="3"/>
  <c r="D26" i="1"/>
  <c r="D24" i="1"/>
  <c r="B31" i="2" l="1"/>
  <c r="B29" i="2"/>
  <c r="B26" i="2"/>
  <c r="B24" i="2"/>
</calcChain>
</file>

<file path=xl/sharedStrings.xml><?xml version="1.0" encoding="utf-8"?>
<sst xmlns="http://schemas.openxmlformats.org/spreadsheetml/2006/main" count="163" uniqueCount="124">
  <si>
    <t>Приложение № 2</t>
  </si>
  <si>
    <t>к стандартам раскрытия информации субъектами оптового и розничных рынков электрической энергии</t>
  </si>
  <si>
    <t>ПРОГНОЗНЫЕ СВЕДЕНИЯ</t>
  </si>
  <si>
    <t>о расходах за технологическое присоединение</t>
  </si>
  <si>
    <t>на</t>
  </si>
  <si>
    <t>год</t>
  </si>
  <si>
    <t>(наименование сетевой организации)</t>
  </si>
  <si>
    <t xml:space="preserve">1. Полное наименование  </t>
  </si>
  <si>
    <t xml:space="preserve">2. Сокращенное наименование  </t>
  </si>
  <si>
    <t xml:space="preserve">3. Место нахождения  </t>
  </si>
  <si>
    <t xml:space="preserve">4. Адрес юридического лица  </t>
  </si>
  <si>
    <t xml:space="preserve">5. ИНН  </t>
  </si>
  <si>
    <t xml:space="preserve">6. КПП  </t>
  </si>
  <si>
    <t xml:space="preserve">7. Ф.И.О. руководителя  </t>
  </si>
  <si>
    <t xml:space="preserve">8. Адрес электронной почты  </t>
  </si>
  <si>
    <t xml:space="preserve">9. Контактный телефон  </t>
  </si>
  <si>
    <t xml:space="preserve">10. Факс  </t>
  </si>
  <si>
    <t>Приложение № 3</t>
  </si>
  <si>
    <t>(в ред. Постановления Правительства РФ</t>
  </si>
  <si>
    <t>от 17.09.2015 № 987)</t>
  </si>
  <si>
    <t>СТАНДАРТИЗИРОВАННЫЕ ТАРИФНЫЕ СТАВКИ</t>
  </si>
  <si>
    <t>Наименование стандартизированных 
тарифных ставок</t>
  </si>
  <si>
    <t>Единица измерения</t>
  </si>
  <si>
    <t>Стандартизированные тарифные ставки</t>
  </si>
  <si>
    <t>по постоянной схеме</t>
  </si>
  <si>
    <t>по 
временной схеме</t>
  </si>
  <si>
    <t>С1</t>
  </si>
  <si>
    <t>Стандартизированная тарифная ставка на покрытие расходов на технологическое присоединение энергопринимающих устройств потребителей электрической энергии, объектов электросетевого хозяйства, принадлежащих сетевым организациям и иным лицам, по мероприятиям, указанным в пункте 16 методических указаний по определению размера платы за технологическое присоединение к электрическим сетям, утвержденных Федеральной службой по тарифам, за исключением подпунктов "б" и "в" пункта 16, в расчете на 1 кВт максимальной мощности</t>
  </si>
  <si>
    <t>рублей/кВт</t>
  </si>
  <si>
    <t>Стандартизированная тарифная ставка на покрытие расходов на подготовку и выдачу сетевой организацией технических условий заявителю</t>
  </si>
  <si>
    <t>С1.1</t>
  </si>
  <si>
    <t>С1.2</t>
  </si>
  <si>
    <t>Стандартизированная тарифная ставка на покрытие расходов на проверку сетевой организацией выполнения заявителем технических условий</t>
  </si>
  <si>
    <t>Стандартизированная тарифная ставка на покрытие расходов на участие сетевой организации в осмотре должностным лицом органа федерального государственного энергетического надзора присоединяемых устройств заявителя</t>
  </si>
  <si>
    <t>С1.3</t>
  </si>
  <si>
    <t>С1.4</t>
  </si>
  <si>
    <t>Стандартизированная тарифная ставка на покрытие расходов на осуществление сетевой организацией фактического присоединения объектов заявителя к электрическим сетям и включение коммутационного аппарата (фиксация коммутационного аппарата в положении "включено")</t>
  </si>
  <si>
    <t>С2,i *</t>
  </si>
  <si>
    <t>Стандартизированная тарифная ставка на покрытие расходов сетевой организации на строительство воздушных линий электропередачи 
на i-м уровне напряжения согласно приложению № 1 к методическим указаниям по определению размера платы за технологическое присоединение к электрическим сетям, утвержденным Федеральной службой по тарифам, в расчете на 1 км линий электропередачи</t>
  </si>
  <si>
    <t>С3,i *</t>
  </si>
  <si>
    <t>Стандартизированная тарифная ставка на покрытие расходов сетевой организации на строительство кабельных линий электропередачи 
на i-м уровне напряжения согласно приложению № 1 к методическим указаниям по определению размера платы за технологическое присоединение к электрическим сетям, утвержденным Федеральной службой по тарифам, в расчете на 1 км линий электропередачи</t>
  </si>
  <si>
    <t>С4,i *</t>
  </si>
  <si>
    <t>рублей/км</t>
  </si>
  <si>
    <t>Наименование мероприятий</t>
  </si>
  <si>
    <t>Распределение необходимой валовой выручки &lt;*&gt; (рублей)</t>
  </si>
  <si>
    <t>Объем максимальной мощности (кВт)</t>
  </si>
  <si>
    <t>Ставки для расчета платы по каждому мероприятию (рублей/кВт) (без учета НДС)</t>
  </si>
  <si>
    <t>1.</t>
  </si>
  <si>
    <t>Подготовка и выдача сетевой организацией технических условий заявителю:</t>
  </si>
  <si>
    <t>по временной схеме</t>
  </si>
  <si>
    <t>2.</t>
  </si>
  <si>
    <t>Разработка сетевой организацией проектной документации по строительству "последней мили"</t>
  </si>
  <si>
    <t>3.</t>
  </si>
  <si>
    <t>Выполнение сетевой организацией мероприятий, связанных со строительством "последней мили":</t>
  </si>
  <si>
    <t>строительство воздушных линий</t>
  </si>
  <si>
    <t>строительство кабельных линий</t>
  </si>
  <si>
    <t>строительство комплектных трансформаторных подстанций и распределительных трансформаторных подстанций с уровнем напряжения до 35 кВ</t>
  </si>
  <si>
    <t>строительство центров питания и подстанций уровнем напряжения 35 кВ и выше</t>
  </si>
  <si>
    <t>4.</t>
  </si>
  <si>
    <t>Проверка сетевой организацией выполнения заявителем технических условий:</t>
  </si>
  <si>
    <t>5.</t>
  </si>
  <si>
    <t>Участие сетевой организации в осмотре должностным лицом органа федерального государственного энергетического надзора присоединяемых устройств заявителя:</t>
  </si>
  <si>
    <t>6.</t>
  </si>
  <si>
    <t>Фактические действия по присоединению и обеспечению работы энергопринимающих устройств потребителей электрической энергии, объектов по производству электрической энергии, а также объектов электросетевого хозяйства, принадлежащих сетевым организациям и иным лицам, к электрической сети:</t>
  </si>
  <si>
    <t>РАСХОДЫ НА МЕРОПРИЯТИЯ,</t>
  </si>
  <si>
    <t>осуществляемые при технологическом присоединении</t>
  </si>
  <si>
    <t>Приложение № 4</t>
  </si>
  <si>
    <t>Показатели</t>
  </si>
  <si>
    <t>Ожидаемые данные за текущий период</t>
  </si>
  <si>
    <t>Плановые показатели на следующий период</t>
  </si>
  <si>
    <t>Расходы на выполнение мероприятий по технологическому присоединению - всего</t>
  </si>
  <si>
    <t>в том числе:</t>
  </si>
  <si>
    <t>вспомогательные материалы</t>
  </si>
  <si>
    <t>энергия на хозяйственные нужды</t>
  </si>
  <si>
    <t>оплата труда</t>
  </si>
  <si>
    <t>отчисления на страховые взносы</t>
  </si>
  <si>
    <t>прочие расходы - всего</t>
  </si>
  <si>
    <t>из них:</t>
  </si>
  <si>
    <t>работы и услуги производственного характера</t>
  </si>
  <si>
    <t>налоги и сборы, уменьшающие налогооблагаемую базу на прибыль организаций</t>
  </si>
  <si>
    <t>работы и услуги непроизводственного характера - всего</t>
  </si>
  <si>
    <t>услуги связи</t>
  </si>
  <si>
    <t>расходы на охрану и пожарную безопасность</t>
  </si>
  <si>
    <t>расходы на информационное обслуживание, консультационные и юридические услуги</t>
  </si>
  <si>
    <t>плата за аренду имущества</t>
  </si>
  <si>
    <t>другие прочие расходы, связанные с производством и реализацией</t>
  </si>
  <si>
    <t>внереализационные расходы - всего</t>
  </si>
  <si>
    <t>расходы на услуги банков</t>
  </si>
  <si>
    <t>процент за пользование кредитом</t>
  </si>
  <si>
    <t>прочие обоснованные расходы</t>
  </si>
  <si>
    <t>денежные выплаты социального характера (по коллективному договору)</t>
  </si>
  <si>
    <t>Расходы на строительство объектов электросетевого хозяйства от существующих объектов электросетевого хозяйства до присоединяемых энергопринимающих устройств и (или) объектов электроэнергетики</t>
  </si>
  <si>
    <t>Выпадающие доходы (экономия средств)</t>
  </si>
  <si>
    <t>Итого (размер необходимой валовой выручки)</t>
  </si>
  <si>
    <t>РАСЧЕТ</t>
  </si>
  <si>
    <t>необходимой валовой выручки сетевой организации</t>
  </si>
  <si>
    <t>Приложение № 5</t>
  </si>
  <si>
    <t>*Ставки платы С2,i,  С3,i и С4,i  за технологическое присоединение к электрическим сетям дифференцируются по виду используемого материала, способу выполнения работ, категориям потребителей, уровням напряжения и (или) объему присоединяемой максимальной мощности.</t>
  </si>
  <si>
    <t>&lt;*&gt; Согласно приложению № 1 к методическим указаниям по определению размера платы за технологическое присоединение к электрическим сетям, утвержденным Федеральной службой по тарифам.</t>
  </si>
  <si>
    <t>(тыс. рублей)</t>
  </si>
  <si>
    <t>ПАО "МРСК Сибири" - "Омскэнерго"</t>
  </si>
  <si>
    <t>филиал публичного акционерного общества "Межрегиональная распределительная компания Сибири" - "Омскэнерго"</t>
  </si>
  <si>
    <t>филиал ПАО "МРСК Сибири" - "Омскэнерго"</t>
  </si>
  <si>
    <t xml:space="preserve">644037, г. Омск, ул. Петра Некрасова, 1
</t>
  </si>
  <si>
    <t>Россия, 660021, г. Красноярск, ул. Бограда, д.144-а</t>
  </si>
  <si>
    <t>Моденов Сергей Николаевич</t>
  </si>
  <si>
    <t>mailto:omskenergo@om.mrsks.ru</t>
  </si>
  <si>
    <t>телефон приемной: (3812) 355-359</t>
  </si>
  <si>
    <t>факс (3812) 22-03-69</t>
  </si>
  <si>
    <t>ВЛ 0,4 кВ для заявителей до 150 кВт</t>
  </si>
  <si>
    <t>ВЛ 6-10кВ для заявителей до 150 кВт</t>
  </si>
  <si>
    <t>КЛ 0,4кВ для заявителей до 150 кВт</t>
  </si>
  <si>
    <t>КД 6-10 кВ для заявителей до 150 кВт</t>
  </si>
  <si>
    <t>в ценах 2001 года</t>
  </si>
  <si>
    <t xml:space="preserve">, </t>
  </si>
  <si>
    <t>рублей/шт</t>
  </si>
  <si>
    <t xml:space="preserve">для расчета платы за технологическое присоединение
к территориальным распределительным сетям на уровне
напряжения  35 кВ </t>
  </si>
  <si>
    <t>на технологическое присоединение ПАО "МРСК Сибири" -"Омскэнерго" на 2016 год на уровне напряжения 35 кВ</t>
  </si>
  <si>
    <t xml:space="preserve">Строительство реклоузера </t>
  </si>
  <si>
    <t>Стандартизированная тарифная ставка на покрытие расходов сетевой организации на строительство подстанций согласно приложению 
№ 1 к методическим указаниям по определению размера платы за технологическое присоединение к электрическим сетям, утвержденным Федеральной службой по тарифам, 
на  уровне напряжения 35 кВ</t>
  </si>
  <si>
    <t>Стандартизированная тарифная ставка на покрытие расходов сетевой организации на строительство подстанций согласно приложению 
№ 1 к методическим указаниям по определению размера платы за технологическое присоединение к электрическим сетям, утвержденным Федеральной службой по тарифам, 
на  уровне напряжения 35 кВ (для заявителей до 150 кВт)</t>
  </si>
  <si>
    <t xml:space="preserve">строительство пунктов секционирования </t>
  </si>
  <si>
    <t>на уровне напряжения 35 кВ</t>
  </si>
  <si>
    <t>на уровне напряжения 35 кВ (для заявителей до 150 кВт)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</si>
</sst>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&quot;р.&quot;_-;\-* #,##0.00&quot;р.&quot;_-;_-* &quot;-&quot;??&quot;р.&quot;_-;_-@_-"/>
    <numFmt numFmtId="43" formatCode="_-* #,##0.00_р_._-;\-* #,##0.00_р_._-;_-* &quot;-&quot;??_р_._-;_-@_-"/>
    <numFmt numFmtId="165" formatCode="General_)"/>
    <numFmt numFmtId="166" formatCode="#,##0.0"/>
  </numFmts>
  <fonts count="24" x14ac:knownFonts="1"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"/>
      <color theme="1"/>
      <name val="Times New Roman"/>
      <family val="1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3"/>
      <color theme="10"/>
      <name val="Times New Roman"/>
      <family val="1"/>
      <charset val="204"/>
    </font>
    <font>
      <sz val="13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Helv"/>
      <charset val="204"/>
    </font>
    <font>
      <b/>
      <sz val="14"/>
      <name val="Franklin Gothic Medium"/>
      <family val="2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sz val="10"/>
      <name val="Helv"/>
    </font>
    <font>
      <sz val="11"/>
      <color indexed="8"/>
      <name val="Calibri"/>
      <family val="2"/>
      <charset val="204"/>
    </font>
    <font>
      <sz val="10"/>
      <name val="Arial Cyr"/>
      <family val="2"/>
      <charset val="204"/>
    </font>
    <font>
      <b/>
      <sz val="10"/>
      <color indexed="12"/>
      <name val="Arial Cyr"/>
      <family val="2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</borders>
  <cellStyleXfs count="38">
    <xf numFmtId="0" fontId="0" fillId="0" borderId="0"/>
    <xf numFmtId="0" fontId="5" fillId="0" borderId="0"/>
    <xf numFmtId="0" fontId="11" fillId="0" borderId="0" applyNumberFormat="0" applyFill="0" applyBorder="0" applyAlignment="0" applyProtection="0"/>
    <xf numFmtId="44" fontId="5" fillId="0" borderId="0" applyFont="0" applyFill="0" applyBorder="0" applyAlignment="0" applyProtection="0"/>
    <xf numFmtId="0" fontId="16" fillId="0" borderId="0" applyBorder="0">
      <alignment horizontal="center" vertical="center" wrapText="1"/>
    </xf>
    <xf numFmtId="0" fontId="14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5" fillId="0" borderId="0"/>
    <xf numFmtId="0" fontId="17" fillId="0" borderId="0"/>
    <xf numFmtId="0" fontId="14" fillId="0" borderId="0"/>
    <xf numFmtId="0" fontId="18" fillId="0" borderId="0"/>
    <xf numFmtId="0" fontId="14" fillId="0" borderId="0"/>
    <xf numFmtId="0" fontId="14" fillId="0" borderId="0"/>
    <xf numFmtId="0" fontId="17" fillId="0" borderId="0"/>
    <xf numFmtId="0" fontId="18" fillId="0" borderId="0"/>
    <xf numFmtId="0" fontId="14" fillId="0" borderId="0"/>
    <xf numFmtId="9" fontId="5" fillId="0" borderId="0" applyFont="0" applyFill="0" applyBorder="0" applyAlignment="0" applyProtection="0"/>
    <xf numFmtId="0" fontId="19" fillId="0" borderId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9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9" fillId="0" borderId="0"/>
    <xf numFmtId="0" fontId="19" fillId="0" borderId="0"/>
    <xf numFmtId="165" fontId="21" fillId="0" borderId="10">
      <protection locked="0"/>
    </xf>
    <xf numFmtId="165" fontId="22" fillId="2" borderId="10"/>
    <xf numFmtId="0" fontId="14" fillId="0" borderId="0"/>
    <xf numFmtId="0" fontId="14" fillId="0" borderId="0"/>
    <xf numFmtId="0" fontId="5" fillId="0" borderId="0" applyFont="0" applyFill="0" applyBorder="0" applyProtection="0">
      <alignment horizontal="center" vertical="center" wrapText="1"/>
    </xf>
    <xf numFmtId="0" fontId="5" fillId="0" borderId="0" applyNumberFormat="0" applyFont="0" applyFill="0" applyBorder="0" applyProtection="0">
      <alignment horizontal="justify" vertical="center" wrapText="1"/>
    </xf>
    <xf numFmtId="166" fontId="5" fillId="0" borderId="2" applyFont="0" applyFill="0" applyBorder="0" applyProtection="0">
      <alignment horizontal="center" vertical="center"/>
    </xf>
  </cellStyleXfs>
  <cellXfs count="67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 vertical="center" indent="15"/>
    </xf>
    <xf numFmtId="0" fontId="4" fillId="0" borderId="0" xfId="0" applyFont="1" applyAlignment="1">
      <alignment horizontal="left" vertical="center" indent="7"/>
    </xf>
    <xf numFmtId="0" fontId="6" fillId="0" borderId="0" xfId="1" applyFont="1" applyBorder="1" applyAlignment="1">
      <alignment horizontal="left"/>
    </xf>
    <xf numFmtId="0" fontId="6" fillId="0" borderId="0" xfId="1" applyFont="1" applyBorder="1" applyAlignment="1">
      <alignment vertical="top" wrapText="1"/>
    </xf>
    <xf numFmtId="0" fontId="6" fillId="0" borderId="0" xfId="1" applyFont="1" applyBorder="1" applyAlignment="1">
      <alignment horizontal="left"/>
    </xf>
    <xf numFmtId="0" fontId="7" fillId="0" borderId="0" xfId="1" applyFont="1" applyBorder="1" applyAlignment="1">
      <alignment horizontal="left"/>
    </xf>
    <xf numFmtId="0" fontId="7" fillId="0" borderId="0" xfId="1" applyFont="1" applyBorder="1" applyAlignment="1">
      <alignment horizontal="left"/>
    </xf>
    <xf numFmtId="0" fontId="9" fillId="0" borderId="0" xfId="0" applyFont="1"/>
    <xf numFmtId="0" fontId="8" fillId="0" borderId="5" xfId="0" applyFont="1" applyBorder="1" applyAlignment="1">
      <alignment horizontal="center" vertical="center" wrapText="1"/>
    </xf>
    <xf numFmtId="0" fontId="10" fillId="0" borderId="3" xfId="0" applyFont="1" applyBorder="1" applyAlignment="1">
      <alignment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8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0" fillId="0" borderId="8" xfId="0" applyFont="1" applyBorder="1" applyAlignment="1">
      <alignment horizontal="left" vertical="center" wrapText="1" indent="2"/>
    </xf>
    <xf numFmtId="0" fontId="10" fillId="0" borderId="8" xfId="0" applyFont="1" applyBorder="1" applyAlignment="1">
      <alignment horizontal="left" vertical="center" wrapText="1" indent="4"/>
    </xf>
    <xf numFmtId="0" fontId="10" fillId="0" borderId="8" xfId="0" applyFont="1" applyBorder="1" applyAlignment="1">
      <alignment horizontal="left" vertical="center" wrapText="1" indent="6"/>
    </xf>
    <xf numFmtId="0" fontId="9" fillId="0" borderId="0" xfId="0" applyFont="1" applyAlignment="1">
      <alignment horizontal="right"/>
    </xf>
    <xf numFmtId="4" fontId="10" fillId="0" borderId="8" xfId="0" applyNumberFormat="1" applyFont="1" applyBorder="1" applyAlignment="1">
      <alignment vertical="center" wrapText="1"/>
    </xf>
    <xf numFmtId="0" fontId="3" fillId="0" borderId="0" xfId="0" applyFont="1"/>
    <xf numFmtId="0" fontId="12" fillId="0" borderId="0" xfId="2" applyFont="1"/>
    <xf numFmtId="0" fontId="3" fillId="0" borderId="0" xfId="0" applyFont="1" applyAlignment="1">
      <alignment horizontal="left" vertical="center" indent="7"/>
    </xf>
    <xf numFmtId="0" fontId="13" fillId="0" borderId="0" xfId="0" applyFont="1"/>
    <xf numFmtId="0" fontId="2" fillId="0" borderId="0" xfId="0" applyFont="1" applyAlignment="1">
      <alignment horizontal="center" vertical="center"/>
    </xf>
    <xf numFmtId="0" fontId="8" fillId="0" borderId="7" xfId="0" applyFont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0" fillId="0" borderId="0" xfId="0" applyAlignment="1">
      <alignment horizontal="center"/>
    </xf>
    <xf numFmtId="0" fontId="23" fillId="0" borderId="0" xfId="0" applyFont="1"/>
    <xf numFmtId="0" fontId="23" fillId="0" borderId="0" xfId="0" applyFont="1" applyAlignment="1">
      <alignment horizontal="center"/>
    </xf>
    <xf numFmtId="0" fontId="8" fillId="0" borderId="3" xfId="0" applyFont="1" applyBorder="1" applyAlignment="1">
      <alignment vertical="center" wrapText="1"/>
    </xf>
    <xf numFmtId="0" fontId="8" fillId="0" borderId="3" xfId="0" applyFont="1" applyBorder="1" applyAlignment="1">
      <alignment horizontal="left" vertical="center" wrapText="1" indent="2"/>
    </xf>
    <xf numFmtId="4" fontId="8" fillId="0" borderId="3" xfId="0" applyNumberFormat="1" applyFont="1" applyBorder="1" applyAlignment="1">
      <alignment vertical="center" wrapText="1"/>
    </xf>
    <xf numFmtId="0" fontId="8" fillId="0" borderId="3" xfId="0" applyFont="1" applyBorder="1" applyAlignment="1">
      <alignment horizontal="center" vertical="center" wrapText="1"/>
    </xf>
    <xf numFmtId="2" fontId="8" fillId="0" borderId="3" xfId="0" applyNumberFormat="1" applyFont="1" applyBorder="1" applyAlignment="1">
      <alignment horizontal="left" vertical="center" wrapText="1" indent="2"/>
    </xf>
    <xf numFmtId="4" fontId="8" fillId="0" borderId="3" xfId="0" applyNumberFormat="1" applyFont="1" applyBorder="1" applyAlignment="1">
      <alignment horizontal="right" vertical="center" wrapText="1" indent="2"/>
    </xf>
    <xf numFmtId="0" fontId="10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wrapText="1"/>
    </xf>
    <xf numFmtId="4" fontId="10" fillId="0" borderId="3" xfId="0" applyNumberFormat="1" applyFont="1" applyBorder="1"/>
    <xf numFmtId="0" fontId="10" fillId="0" borderId="3" xfId="0" applyFont="1" applyBorder="1" applyAlignment="1">
      <alignment vertical="center"/>
    </xf>
    <xf numFmtId="4" fontId="10" fillId="0" borderId="3" xfId="0" applyNumberFormat="1" applyFont="1" applyBorder="1" applyAlignment="1">
      <alignment wrapText="1"/>
    </xf>
    <xf numFmtId="0" fontId="6" fillId="0" borderId="0" xfId="1" applyFont="1" applyBorder="1" applyAlignment="1">
      <alignment horizontal="left" vertical="top" wrapText="1"/>
    </xf>
    <xf numFmtId="0" fontId="9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10" fillId="0" borderId="3" xfId="0" applyFont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4" fontId="10" fillId="0" borderId="3" xfId="0" applyNumberFormat="1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8" fillId="0" borderId="9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9" fillId="0" borderId="0" xfId="0" applyFont="1" applyAlignment="1">
      <alignment wrapText="1"/>
    </xf>
    <xf numFmtId="0" fontId="2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38">
    <cellStyle name="_12 пункт МУ №277" xfId="24"/>
    <cellStyle name="_2009 предложения РЭК в ФСТ" xfId="25"/>
    <cellStyle name="_Анализ платы ТП по 2008г" xfId="26"/>
    <cellStyle name="_Копия Предельный тариф на передачу 2008  по предложениям ЦО 1" xfId="27"/>
    <cellStyle name="_Тарифы 2009 на согласование" xfId="28"/>
    <cellStyle name="_ФЗП АК и Связи 2009 год (ММТС на ур. пож мин. факт инд. 2 кв.)" xfId="29"/>
    <cellStyle name="_формат по RAB" xfId="30"/>
    <cellStyle name="Беззащитный" xfId="31"/>
    <cellStyle name="Гиперссылка" xfId="2" builtinId="8"/>
    <cellStyle name="Денежный 2" xfId="3"/>
    <cellStyle name="Заголовок" xfId="4"/>
    <cellStyle name="Защитный" xfId="32"/>
    <cellStyle name="Обычный" xfId="0" builtinId="0"/>
    <cellStyle name="Обычный 2" xfId="1"/>
    <cellStyle name="Обычный 2 2" xfId="5"/>
    <cellStyle name="Обычный 2 2 2" xfId="6"/>
    <cellStyle name="Обычный 2 2 3" xfId="7"/>
    <cellStyle name="Обычный 2 2 3 2" xfId="8"/>
    <cellStyle name="Обычный 3" xfId="9"/>
    <cellStyle name="Обычный 3 17" xfId="10"/>
    <cellStyle name="Обычный 3 2" xfId="11"/>
    <cellStyle name="Обычный 3 2 2" xfId="12"/>
    <cellStyle name="Обычный 3 21" xfId="13"/>
    <cellStyle name="Обычный 3 3" xfId="33"/>
    <cellStyle name="Обычный 4" xfId="14"/>
    <cellStyle name="Обычный 5" xfId="15"/>
    <cellStyle name="Обычный 6" xfId="16"/>
    <cellStyle name="Обычный 7" xfId="17"/>
    <cellStyle name="Обычный 7 2" xfId="34"/>
    <cellStyle name="Обычный 8" xfId="18"/>
    <cellStyle name="Обычный 9" xfId="19"/>
    <cellStyle name="По центру с переносом" xfId="35"/>
    <cellStyle name="По ширине с переносом" xfId="36"/>
    <cellStyle name="Процентный 2" xfId="20"/>
    <cellStyle name="Стиль 1" xfId="21"/>
    <cellStyle name="Финансовый 2" xfId="22"/>
    <cellStyle name="Финансовый 2 2" xfId="23"/>
    <cellStyle name="Цифры по центру с десятыми" xfId="3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externalLink" Target="externalLinks/externalLink7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bozh\&#1056;&#1072;&#1073;&#1086;&#1095;&#1080;&#1081;%20&#1089;&#1090;&#1086;&#1083;\&#1053;&#1086;&#1074;&#1072;&#1103;%20&#1087;&#1072;&#1087;&#1082;&#1072;%20(2)\PLAN\&#1056;&#1072;&#1089;&#1095;&#1077;&#1090;%20&#1090;&#1072;&#1088;&#1080;&#1092;&#1086;&#1074;%20&#1085;&#1072;%202003%20&#1075;\WINDOWS\Temporary%20Internet%20Files\Content.IE5\Z8CDCF3W\C&#1077;&#1090;_&#1041;&#1055;_002_02_(15_33)_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upinaEA/Documents/&#1050;&#1091;&#1087;&#1080;&#1085;&#1072;/&#1086;&#1090;&#1095;&#1077;&#1090;&#1099;/&#1086;&#1090;&#1095;&#1077;&#1090;%202012/&#1090;&#1077;&#1093;&#1087;&#1088;&#1080;&#1089;&#1086;&#1077;&#1076;&#1080;&#1085;&#1077;&#1085;&#1080;&#1077;/&#1058;&#1077;&#1093;&#1087;&#1088;&#1080;&#1089;&#1086;&#1077;&#1076;&#1080;&#1085;&#1077;&#1085;&#1080;&#1077;/&#1060;&#1086;&#1088;&#1084;&#1072;%20&#1087;&#1086;%20&#1058;&#1055;%20&#1087;&#1088;&#1080;%20&#1085;&#1072;&#1083;&#1080;&#1095;&#1080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chernova\&#1052;&#1086;&#1080;%20&#1076;&#1086;&#1082;&#1091;&#1084;&#1077;&#1085;&#1090;&#1099;\Chernova\&#1056;&#1057;&#1050;\Alex\My%20doc\&#1058;&#1040;&#1056;&#1048;&#1060;&#1067;_\&#1090;&#1072;&#1088;&#1080;&#1092;&#1099;%202006&#1075;\&#1087;&#1077;&#1088;&#1077;&#1076;&#1072;&#1095;&#1072;\&#1071;\&#1040;&#1085;&#1072;&#1083;&#1080;&#1079;%20&#1069;&#1082;&#1087;&#1077;&#1088;&#1090;&#1080;&#1079;&#1072;%20&#1076;&#1083;&#1103;%20&#1040;&#1050;%20&#1087;&#1086;&#1089;&#1083;&#1077;&#1076;&#1085;&#1103;&#1103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dko\&#1054;&#1073;&#1084;&#1077;&#1085;\&#1040;&#1085;&#1072;&#1090;_&#1088;\&#1058;&#1072;&#1088;&#1080;&#1092;_2006\&#1090;&#1072;&#1073;&#1083;_&#1084;&#1077;&#1090;_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6EA9~1/AppData/Local/Temp/Rar$DI00.738/&#1058;&#1088;&#1091;&#1076;&#1086;&#1079;&#1072;&#1090;&#1088;&#1072;&#1090;&#1099;%20&#1044;&#1059;&#1055;2010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6;&#1072;&#1089;&#1095;&#1077;&#1090;%20&#1087;&#1083;&#1072;&#1090;&#1099;%20&#1079;&#1072;%20&#1058;&#1055;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6;&#1072;&#1089;&#1095;&#1077;&#1090;%20&#1087;&#1083;&#1072;&#1090;&#1099;%20&#1079;&#1072;%20&#1058;&#1055;%20(&#1089;%20&#1080;&#1085;&#1074;&#1077;&#1089;&#1090;&#1080;&#1094;&#1080;&#1103;&#1084;&#1080;%20%20&#1087;&#1086;&#1089;&#1090;&#1086;&#1103;&#1085;&#1085;&#1072;&#1103;%20&#1089;&#1093;&#1077;&#1084;&#1072;%20&#1076;&#1086;%20670%20&#1082;&#1042;&#1090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-15"/>
      <sheetName val="П-15-с"/>
      <sheetName val="П-16"/>
      <sheetName val="П-16-с"/>
      <sheetName val="(т)П-17"/>
      <sheetName val="( )П-18"/>
      <sheetName val="П-19"/>
      <sheetName val="П-20"/>
      <sheetName val="УЗ-21"/>
      <sheetName val="УЗ-22"/>
      <sheetName val="УЗ-23"/>
      <sheetName val="УЗ-24"/>
      <sheetName val="УЗ-25-"/>
      <sheetName val="УЗ-26"/>
      <sheetName val="УЗ-27"/>
      <sheetName val="УП-28"/>
      <sheetName val="УП-29"/>
      <sheetName val="УП-30"/>
      <sheetName val="УП-31"/>
      <sheetName val="УП-32"/>
      <sheetName val="УП-33"/>
      <sheetName val="F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ил. 1"/>
      <sheetName val=" фин рез"/>
      <sheetName val="факторный анализ фин рез (2)"/>
      <sheetName val="прибыль"/>
      <sheetName val="опись"/>
      <sheetName val="Лист1"/>
      <sheetName val="Лист2"/>
      <sheetName val="расчет инвестиц на одно присоед"/>
      <sheetName val="Форма по ТП при наличии"/>
    </sheetNames>
    <definedNames>
      <definedName name="CompOt" refersTo="#ССЫЛКА!"/>
      <definedName name="CompRas" refersTo="#ССЫЛКА!"/>
      <definedName name="ew" refersTo="#ССЫЛКА!"/>
      <definedName name="fg" refersTo="#ССЫЛКА!"/>
      <definedName name="k" refersTo="#ССЫЛКА!"/>
      <definedName name="в23ё" refersTo="#ССЫЛКА!"/>
      <definedName name="вв" refersTo="#ССЫЛКА!"/>
      <definedName name="й" refersTo="#ССЫЛКА!"/>
      <definedName name="йй" refersTo="#ССЫЛКА!"/>
      <definedName name="ке" refersTo="#ССЫЛКА!"/>
      <definedName name="мым" refersTo="#ССЫЛКА!"/>
      <definedName name="с" refersTo="#ССЫЛКА!"/>
      <definedName name="сс" refersTo="#ССЫЛКА!"/>
      <definedName name="сссс" refersTo="#ССЫЛКА!"/>
      <definedName name="ссы" refersTo="#ССЫЛКА!"/>
      <definedName name="у" refersTo="#ССЫЛКА!"/>
      <definedName name="УФ" refersTo="#ССЫЛКА!"/>
      <definedName name="ц" refersTo="#ССЫЛКА!"/>
      <definedName name="цу" refersTo="#ССЫЛКА!"/>
      <definedName name="цуа" refersTo="#ССЫЛКА!"/>
      <definedName name="ыв" refersTo="#ССЫЛКА!"/>
      <definedName name="ыыыы" refersTo="#ССЫЛКА!"/>
    </definedNames>
    <sheetDataSet>
      <sheetData sheetId="0">
        <row r="8">
          <cell r="D8">
            <v>6342.3821799999996</v>
          </cell>
        </row>
      </sheetData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экспертиза"/>
      <sheetName val="п1.3."/>
      <sheetName val="п1.4."/>
      <sheetName val="мощн"/>
      <sheetName val="п1.5."/>
      <sheetName val="п 1.6."/>
      <sheetName val="амортиз по напряж."/>
      <sheetName val="п1.15."/>
      <sheetName val="проч"/>
      <sheetName val="п1.17."/>
      <sheetName val="п1.21.3"/>
      <sheetName val="п1.24. по 49-э 8"/>
      <sheetName val="распределение нвв"/>
      <sheetName val="п1.25."/>
      <sheetName val="расчет тарифов"/>
      <sheetName val="п2.2."/>
      <sheetName val="тар"/>
      <sheetName val="т1.15(смета8а)"/>
      <sheetName val="Справочники"/>
      <sheetName val="Исходные"/>
      <sheetName val="Производство электроэнерги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 1.1.1"/>
      <sheetName val="П 1.1.2"/>
      <sheetName val="П 1.2.1"/>
      <sheetName val="П 1.2.2"/>
      <sheetName val="П 1.3"/>
      <sheetName val="П 1.4"/>
      <sheetName val="П 1.5"/>
      <sheetName val="Лист1 (2)"/>
      <sheetName val="П 1.6"/>
      <sheetName val="по1.6(сп)"/>
      <sheetName val="П 1.7"/>
      <sheetName val="П 1.8"/>
      <sheetName val="П 1.9"/>
      <sheetName val="П 1.10"/>
      <sheetName val="П 1.11"/>
      <sheetName val="П 1.12"/>
      <sheetName val="П 1.13"/>
      <sheetName val="П 1.14"/>
      <sheetName val="П 1.23"/>
      <sheetName val="аб_плата"/>
      <sheetName val="Трансп_ЭЭ"/>
      <sheetName val="П 1.16 (ФОТ)"/>
      <sheetName val="расх(почтамт)"/>
      <sheetName val="т1.15(смета8а)"/>
      <sheetName val="Прибыл"/>
      <sheetName val="расч_тар"/>
      <sheetName val="тар"/>
      <sheetName val="тт127"/>
      <sheetName val="П 1.15"/>
      <sheetName val="П 1.16"/>
      <sheetName val="выпад"/>
      <sheetName val="П 1.17"/>
      <sheetName val="П 1.17.1"/>
      <sheetName val="П 1.18"/>
      <sheetName val="П1.18.1"/>
      <sheetName val="П 1.18.2"/>
      <sheetName val="П 1.19"/>
      <sheetName val="П 1.19.1"/>
      <sheetName val="П 1.19.2"/>
      <sheetName val="П 1.20"/>
      <sheetName val="П 1.20.1"/>
      <sheetName val="П 1.20.2"/>
      <sheetName val="П 1.20.3"/>
      <sheetName val="П 1.20.4"/>
      <sheetName val="П 1.21"/>
      <sheetName val="П 1.21.1"/>
      <sheetName val="П 1.21.2"/>
      <sheetName val="П 1.21.3"/>
      <sheetName val="П 1.21.4"/>
      <sheetName val="П 1.22"/>
      <sheetName val="П 1.24"/>
      <sheetName val="П 1.24.1"/>
      <sheetName val="П 1.25"/>
      <sheetName val="П 1.26"/>
      <sheetName val="П 1.27"/>
      <sheetName val="П 1.28"/>
      <sheetName val="П 1.28.1"/>
      <sheetName val="П 1.28.2"/>
      <sheetName val="П 1.28.3"/>
      <sheetName val="П 1.29"/>
      <sheetName val="Лист13"/>
      <sheetName val="Справочники"/>
      <sheetName val="ИТ-бюджет"/>
      <sheetName val="Вводные данные систем"/>
      <sheetName val="База по сделкам"/>
      <sheetName val="ИТОГИ  по Н,Р,Э,Q"/>
      <sheetName val="Заголовок"/>
      <sheetName val="эл ст"/>
      <sheetName val="2002(v1)"/>
      <sheetName val="1.11"/>
      <sheetName val="Настройки"/>
      <sheetName val="Исходные"/>
      <sheetName val="FST5"/>
      <sheetName val="табл_мет_1"/>
      <sheetName val="1997"/>
      <sheetName val="1998"/>
      <sheetName val="Исходник"/>
      <sheetName val="штат"/>
      <sheetName val="Da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.5 ДПРиТП"/>
      <sheetName val="кальк без ростех"/>
      <sheetName val="кальк полная"/>
      <sheetName val="расчет тарифов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альк полная "/>
      <sheetName val="программа"/>
      <sheetName val="расчет НВВ"/>
      <sheetName val="Приложение 5 "/>
      <sheetName val="Лист1"/>
    </sheetNames>
    <sheetDataSet>
      <sheetData sheetId="0">
        <row r="11">
          <cell r="C11">
            <v>6442374.3476000009</v>
          </cell>
          <cell r="D11">
            <v>1900</v>
          </cell>
          <cell r="E11">
            <v>3390.7233408421057</v>
          </cell>
        </row>
      </sheetData>
      <sheetData sheetId="1"/>
      <sheetData sheetId="2">
        <row r="33">
          <cell r="C33">
            <v>6442.3743476000009</v>
          </cell>
        </row>
        <row r="39">
          <cell r="C39">
            <v>6442.3743476000009</v>
          </cell>
        </row>
      </sheetData>
      <sheetData sheetId="3">
        <row r="30">
          <cell r="H30">
            <v>1061346.6800000002</v>
          </cell>
        </row>
        <row r="33">
          <cell r="H33">
            <v>530673.34000000008</v>
          </cell>
        </row>
      </sheetData>
      <sheetData sheetId="4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ализ стандартизир став"/>
      <sheetName val="анализ за 1 квт"/>
      <sheetName val="Приложение 5"/>
      <sheetName val="кальк полная "/>
      <sheetName val="кальк полная  (2)"/>
      <sheetName val="расчет стоим работ "/>
      <sheetName val="расчет инвестиц на одно присоед"/>
      <sheetName val="расчет расходов на сод ат"/>
      <sheetName val="Авто "/>
      <sheetName val="программа"/>
      <sheetName val="расчет НВВ"/>
      <sheetName val="расчет выпадающих  свод"/>
      <sheetName val="Лист1"/>
      <sheetName val="кальк на 1 заявку "/>
      <sheetName val="расчет выпадающих"/>
      <sheetName val="Лист2"/>
      <sheetName val="Опись общ"/>
      <sheetName val="том 1"/>
      <sheetName val="том 2"/>
      <sheetName val="том 3"/>
      <sheetName val="том 4 "/>
      <sheetName val="том 5"/>
    </sheetNames>
    <sheetDataSet>
      <sheetData sheetId="0"/>
      <sheetData sheetId="1"/>
      <sheetData sheetId="2">
        <row r="89">
          <cell r="H89" t="str">
            <v>в ценах 2001 года</v>
          </cell>
        </row>
      </sheetData>
      <sheetData sheetId="3">
        <row r="9">
          <cell r="F9">
            <v>9851410.3410732597</v>
          </cell>
        </row>
        <row r="14">
          <cell r="B14" t="str">
            <v>ВЛ 0,4кВ</v>
          </cell>
        </row>
        <row r="15">
          <cell r="B15" t="str">
            <v>ВЛ 6-10кВ</v>
          </cell>
        </row>
        <row r="18">
          <cell r="B18" t="str">
            <v>КЛ 0,4кВ</v>
          </cell>
        </row>
        <row r="19">
          <cell r="B19" t="str">
            <v>КЛ 6-10кВ</v>
          </cell>
        </row>
      </sheetData>
      <sheetData sheetId="4"/>
      <sheetData sheetId="5"/>
      <sheetData sheetId="6"/>
      <sheetData sheetId="7"/>
      <sheetData sheetId="8"/>
      <sheetData sheetId="9"/>
      <sheetData sheetId="10">
        <row r="6">
          <cell r="D6">
            <v>21754.396815905326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omskenergo@om.mrsks.r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31"/>
  <sheetViews>
    <sheetView view="pageBreakPreview" topLeftCell="A7" zoomScaleNormal="100" zoomScaleSheetLayoutView="100" workbookViewId="0">
      <selection activeCell="F5" sqref="F5"/>
    </sheetView>
  </sheetViews>
  <sheetFormatPr defaultRowHeight="14.4" x14ac:dyDescent="0.3"/>
  <cols>
    <col min="2" max="2" width="36.5546875" customWidth="1"/>
    <col min="3" max="3" width="23.21875" customWidth="1"/>
    <col min="4" max="4" width="13.33203125" customWidth="1"/>
    <col min="5" max="5" width="18.5546875" customWidth="1"/>
    <col min="6" max="6" width="71.6640625" customWidth="1"/>
  </cols>
  <sheetData>
    <row r="1" spans="2:6" x14ac:dyDescent="0.3">
      <c r="D1" s="12" t="s">
        <v>0</v>
      </c>
    </row>
    <row r="2" spans="2:6" x14ac:dyDescent="0.3">
      <c r="D2" s="49" t="s">
        <v>1</v>
      </c>
      <c r="E2" s="49"/>
      <c r="F2" s="49"/>
    </row>
    <row r="3" spans="2:6" x14ac:dyDescent="0.3">
      <c r="D3" s="49"/>
      <c r="E3" s="49"/>
      <c r="F3" s="49"/>
    </row>
    <row r="4" spans="2:6" x14ac:dyDescent="0.3">
      <c r="D4" s="14" t="s">
        <v>18</v>
      </c>
    </row>
    <row r="5" spans="2:6" x14ac:dyDescent="0.3">
      <c r="D5" s="14" t="s">
        <v>19</v>
      </c>
    </row>
    <row r="6" spans="2:6" ht="15" x14ac:dyDescent="0.25">
      <c r="D6" s="14"/>
    </row>
    <row r="7" spans="2:6" ht="17.399999999999999" x14ac:dyDescent="0.3">
      <c r="C7" s="1" t="s">
        <v>2</v>
      </c>
    </row>
    <row r="8" spans="2:6" ht="17.399999999999999" x14ac:dyDescent="0.3">
      <c r="C8" s="1" t="s">
        <v>3</v>
      </c>
    </row>
    <row r="9" spans="2:6" ht="35.4" thickBot="1" x14ac:dyDescent="0.35">
      <c r="B9" s="2" t="s">
        <v>100</v>
      </c>
      <c r="C9" s="3" t="s">
        <v>4</v>
      </c>
      <c r="D9" s="2">
        <v>2016</v>
      </c>
      <c r="E9" s="4" t="s">
        <v>5</v>
      </c>
    </row>
    <row r="10" spans="2:6" x14ac:dyDescent="0.3">
      <c r="B10" s="5" t="s">
        <v>6</v>
      </c>
      <c r="D10" s="5"/>
      <c r="E10" s="5"/>
      <c r="F10" s="6"/>
    </row>
    <row r="11" spans="2:6" ht="15" x14ac:dyDescent="0.25">
      <c r="B11" s="5"/>
      <c r="D11" s="5"/>
      <c r="E11" s="5"/>
      <c r="F11" s="6"/>
    </row>
    <row r="12" spans="2:6" ht="16.8" x14ac:dyDescent="0.3">
      <c r="B12" s="7" t="s">
        <v>7</v>
      </c>
      <c r="C12" s="27" t="s">
        <v>101</v>
      </c>
      <c r="D12" s="27"/>
      <c r="E12" s="27"/>
      <c r="F12" s="27"/>
    </row>
    <row r="13" spans="2:6" ht="16.8" x14ac:dyDescent="0.3">
      <c r="B13" s="8"/>
      <c r="C13" s="27"/>
      <c r="D13" s="27"/>
      <c r="E13" s="27"/>
      <c r="F13" s="27"/>
    </row>
    <row r="14" spans="2:6" ht="16.8" x14ac:dyDescent="0.3">
      <c r="B14" s="7" t="s">
        <v>8</v>
      </c>
      <c r="C14" s="27" t="s">
        <v>102</v>
      </c>
      <c r="D14" s="27"/>
      <c r="E14" s="27"/>
      <c r="F14" s="27"/>
    </row>
    <row r="15" spans="2:6" ht="16.8" x14ac:dyDescent="0.3">
      <c r="B15" s="8"/>
      <c r="C15" s="27"/>
      <c r="D15" s="27"/>
      <c r="E15" s="27"/>
      <c r="F15" s="27"/>
    </row>
    <row r="16" spans="2:6" ht="16.8" x14ac:dyDescent="0.3">
      <c r="B16" s="7" t="s">
        <v>9</v>
      </c>
      <c r="C16" s="27" t="s">
        <v>103</v>
      </c>
      <c r="D16" s="27"/>
      <c r="E16" s="27"/>
      <c r="F16" s="27"/>
    </row>
    <row r="17" spans="2:6" ht="16.8" x14ac:dyDescent="0.3">
      <c r="B17" s="8"/>
      <c r="C17" s="27"/>
      <c r="D17" s="27"/>
      <c r="E17" s="27"/>
      <c r="F17" s="27"/>
    </row>
    <row r="18" spans="2:6" ht="16.8" x14ac:dyDescent="0.3">
      <c r="B18" s="7" t="s">
        <v>10</v>
      </c>
      <c r="C18" s="27" t="s">
        <v>104</v>
      </c>
      <c r="D18" s="27"/>
      <c r="E18" s="27"/>
      <c r="F18" s="27"/>
    </row>
    <row r="19" spans="2:6" ht="16.8" x14ac:dyDescent="0.3">
      <c r="B19" s="8"/>
      <c r="C19" s="27"/>
      <c r="D19" s="27"/>
      <c r="E19" s="27"/>
      <c r="F19" s="27"/>
    </row>
    <row r="20" spans="2:6" ht="16.8" x14ac:dyDescent="0.3">
      <c r="B20" s="7" t="s">
        <v>11</v>
      </c>
      <c r="C20" s="27">
        <v>2460069527</v>
      </c>
      <c r="D20" s="27"/>
      <c r="E20" s="27"/>
      <c r="F20" s="27"/>
    </row>
    <row r="21" spans="2:6" ht="16.8" x14ac:dyDescent="0.3">
      <c r="B21" s="9"/>
      <c r="C21" s="27"/>
      <c r="D21" s="27"/>
      <c r="E21" s="27"/>
      <c r="F21" s="27"/>
    </row>
    <row r="22" spans="2:6" ht="16.8" x14ac:dyDescent="0.3">
      <c r="B22" s="7" t="s">
        <v>12</v>
      </c>
      <c r="C22" s="27">
        <v>997450001</v>
      </c>
      <c r="D22" s="27"/>
      <c r="E22" s="27"/>
      <c r="F22" s="27"/>
    </row>
    <row r="23" spans="2:6" ht="16.8" x14ac:dyDescent="0.3">
      <c r="B23" s="9"/>
      <c r="C23" s="27"/>
      <c r="D23" s="27"/>
      <c r="E23" s="27"/>
      <c r="F23" s="27"/>
    </row>
    <row r="24" spans="2:6" ht="16.8" x14ac:dyDescent="0.3">
      <c r="B24" s="7" t="s">
        <v>13</v>
      </c>
      <c r="C24" s="27" t="s">
        <v>105</v>
      </c>
      <c r="D24" s="27"/>
      <c r="E24" s="27"/>
      <c r="F24" s="27"/>
    </row>
    <row r="25" spans="2:6" ht="16.8" x14ac:dyDescent="0.3">
      <c r="B25" s="8"/>
      <c r="C25" s="27"/>
      <c r="D25" s="27"/>
      <c r="E25" s="27"/>
      <c r="F25" s="27"/>
    </row>
    <row r="26" spans="2:6" ht="16.8" x14ac:dyDescent="0.3">
      <c r="B26" s="7" t="s">
        <v>14</v>
      </c>
      <c r="C26" s="28" t="s">
        <v>106</v>
      </c>
      <c r="D26" s="27"/>
      <c r="E26" s="27"/>
      <c r="F26" s="27"/>
    </row>
    <row r="27" spans="2:6" ht="16.8" x14ac:dyDescent="0.3">
      <c r="B27" s="8"/>
      <c r="C27" s="27"/>
      <c r="D27" s="27"/>
      <c r="E27" s="27"/>
      <c r="F27" s="27"/>
    </row>
    <row r="28" spans="2:6" ht="16.8" x14ac:dyDescent="0.3">
      <c r="B28" s="7" t="s">
        <v>15</v>
      </c>
      <c r="C28" s="27" t="s">
        <v>107</v>
      </c>
      <c r="D28" s="27"/>
      <c r="E28" s="27"/>
      <c r="F28" s="27"/>
    </row>
    <row r="29" spans="2:6" ht="16.8" x14ac:dyDescent="0.3">
      <c r="B29" s="8"/>
      <c r="C29" s="27"/>
      <c r="D29" s="27"/>
      <c r="E29" s="27"/>
      <c r="F29" s="27"/>
    </row>
    <row r="30" spans="2:6" ht="16.8" x14ac:dyDescent="0.3">
      <c r="B30" s="7" t="s">
        <v>16</v>
      </c>
      <c r="C30" s="27" t="s">
        <v>108</v>
      </c>
      <c r="D30" s="27"/>
      <c r="E30" s="27"/>
      <c r="F30" s="27"/>
    </row>
    <row r="31" spans="2:6" ht="17.399999999999999" x14ac:dyDescent="0.35">
      <c r="C31" s="29"/>
      <c r="D31" s="30"/>
      <c r="E31" s="30"/>
      <c r="F31" s="30"/>
    </row>
  </sheetData>
  <mergeCells count="1">
    <mergeCell ref="D2:F3"/>
  </mergeCells>
  <hyperlinks>
    <hyperlink ref="C26" r:id="rId1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29"/>
  <sheetViews>
    <sheetView view="pageBreakPreview" topLeftCell="A20" zoomScaleNormal="100" zoomScaleSheetLayoutView="100" workbookViewId="0">
      <selection activeCell="G22" sqref="G22"/>
    </sheetView>
  </sheetViews>
  <sheetFormatPr defaultRowHeight="14.4" x14ac:dyDescent="0.3"/>
  <cols>
    <col min="1" max="1" width="7" customWidth="1"/>
    <col min="2" max="2" width="70.109375" customWidth="1"/>
    <col min="3" max="3" width="13.33203125" customWidth="1"/>
    <col min="4" max="4" width="18" customWidth="1"/>
    <col min="5" max="5" width="19.33203125" customWidth="1"/>
  </cols>
  <sheetData>
    <row r="1" spans="1:41" ht="16.8" x14ac:dyDescent="0.3">
      <c r="C1" s="7"/>
      <c r="D1" s="10" t="s">
        <v>17</v>
      </c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</row>
    <row r="2" spans="1:41" ht="15" customHeight="1" x14ac:dyDescent="0.3">
      <c r="D2" s="49" t="s">
        <v>1</v>
      </c>
      <c r="E2" s="49"/>
      <c r="F2" s="49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</row>
    <row r="3" spans="1:41" ht="27" customHeight="1" x14ac:dyDescent="0.3">
      <c r="D3" s="49"/>
      <c r="E3" s="49"/>
      <c r="F3" s="49"/>
      <c r="G3" s="11"/>
      <c r="H3" s="11"/>
      <c r="I3" s="11"/>
      <c r="J3" s="11"/>
    </row>
    <row r="4" spans="1:41" x14ac:dyDescent="0.3">
      <c r="D4" s="13" t="s">
        <v>18</v>
      </c>
      <c r="G4" s="13"/>
      <c r="H4" s="11"/>
      <c r="I4" s="11"/>
      <c r="J4" s="11"/>
    </row>
    <row r="5" spans="1:41" x14ac:dyDescent="0.3">
      <c r="D5" s="13" t="s">
        <v>19</v>
      </c>
      <c r="G5" s="13"/>
    </row>
    <row r="7" spans="1:41" ht="17.399999999999999" x14ac:dyDescent="0.3">
      <c r="A7" s="52" t="s">
        <v>20</v>
      </c>
      <c r="B7" s="52"/>
      <c r="C7" s="52"/>
      <c r="D7" s="52"/>
      <c r="E7" s="52"/>
    </row>
    <row r="8" spans="1:41" ht="55.5" customHeight="1" x14ac:dyDescent="0.3">
      <c r="A8" s="51" t="s">
        <v>116</v>
      </c>
      <c r="B8" s="51"/>
      <c r="C8" s="51"/>
      <c r="D8" s="51"/>
      <c r="E8" s="51"/>
    </row>
    <row r="9" spans="1:41" ht="18.75" customHeight="1" x14ac:dyDescent="0.3">
      <c r="A9" s="51" t="s">
        <v>102</v>
      </c>
      <c r="B9" s="51"/>
      <c r="C9" s="51"/>
      <c r="D9" s="51"/>
      <c r="E9" s="51"/>
    </row>
    <row r="10" spans="1:41" x14ac:dyDescent="0.3">
      <c r="C10" s="15" t="s">
        <v>6</v>
      </c>
    </row>
    <row r="11" spans="1:41" ht="18" thickBot="1" x14ac:dyDescent="0.35">
      <c r="C11" s="3" t="s">
        <v>4</v>
      </c>
      <c r="D11" s="2">
        <v>2016</v>
      </c>
      <c r="E11" s="4" t="s">
        <v>5</v>
      </c>
    </row>
    <row r="12" spans="1:41" ht="15" thickBot="1" x14ac:dyDescent="0.35"/>
    <row r="13" spans="1:41" ht="47.25" customHeight="1" thickBot="1" x14ac:dyDescent="0.35">
      <c r="A13" s="54" t="s">
        <v>21</v>
      </c>
      <c r="B13" s="54"/>
      <c r="C13" s="53" t="s">
        <v>22</v>
      </c>
      <c r="D13" s="53" t="s">
        <v>23</v>
      </c>
      <c r="E13" s="53"/>
    </row>
    <row r="14" spans="1:41" ht="46.5" customHeight="1" thickBot="1" x14ac:dyDescent="0.35">
      <c r="A14" s="54"/>
      <c r="B14" s="54"/>
      <c r="C14" s="53"/>
      <c r="D14" s="43" t="s">
        <v>24</v>
      </c>
      <c r="E14" s="43" t="s">
        <v>25</v>
      </c>
    </row>
    <row r="15" spans="1:41" ht="150" customHeight="1" thickBot="1" x14ac:dyDescent="0.35">
      <c r="A15" s="44" t="s">
        <v>26</v>
      </c>
      <c r="B15" s="45" t="s">
        <v>27</v>
      </c>
      <c r="C15" s="44" t="s">
        <v>28</v>
      </c>
      <c r="D15" s="46"/>
      <c r="E15" s="46"/>
    </row>
    <row r="16" spans="1:41" ht="47.4" thickBot="1" x14ac:dyDescent="0.35">
      <c r="A16" s="44" t="s">
        <v>30</v>
      </c>
      <c r="B16" s="45" t="s">
        <v>29</v>
      </c>
      <c r="C16" s="47" t="s">
        <v>28</v>
      </c>
      <c r="D16" s="46"/>
      <c r="E16" s="46"/>
    </row>
    <row r="17" spans="1:6" ht="47.4" thickBot="1" x14ac:dyDescent="0.35">
      <c r="A17" s="44" t="s">
        <v>31</v>
      </c>
      <c r="B17" s="45" t="s">
        <v>32</v>
      </c>
      <c r="C17" s="47" t="s">
        <v>28</v>
      </c>
      <c r="D17" s="46"/>
      <c r="E17" s="46"/>
    </row>
    <row r="18" spans="1:6" ht="63" thickBot="1" x14ac:dyDescent="0.35">
      <c r="A18" s="44" t="s">
        <v>34</v>
      </c>
      <c r="B18" s="45" t="s">
        <v>33</v>
      </c>
      <c r="C18" s="47" t="s">
        <v>28</v>
      </c>
      <c r="D18" s="46"/>
      <c r="E18" s="46"/>
    </row>
    <row r="19" spans="1:6" ht="78.599999999999994" thickBot="1" x14ac:dyDescent="0.35">
      <c r="A19" s="44" t="s">
        <v>35</v>
      </c>
      <c r="B19" s="45" t="s">
        <v>36</v>
      </c>
      <c r="C19" s="47" t="s">
        <v>28</v>
      </c>
      <c r="D19" s="46"/>
      <c r="E19" s="46"/>
    </row>
    <row r="20" spans="1:6" ht="123" customHeight="1" thickBot="1" x14ac:dyDescent="0.35">
      <c r="A20" s="44" t="s">
        <v>37</v>
      </c>
      <c r="B20" s="45" t="s">
        <v>38</v>
      </c>
      <c r="C20" s="55" t="s">
        <v>42</v>
      </c>
      <c r="D20" s="56"/>
      <c r="E20" s="57"/>
    </row>
    <row r="21" spans="1:6" ht="24.6" customHeight="1" thickBot="1" x14ac:dyDescent="0.35">
      <c r="A21" s="44"/>
      <c r="B21" s="45"/>
      <c r="C21" s="55"/>
      <c r="D21" s="56"/>
      <c r="E21" s="57"/>
    </row>
    <row r="22" spans="1:6" ht="94.2" thickBot="1" x14ac:dyDescent="0.35">
      <c r="A22" s="44" t="s">
        <v>39</v>
      </c>
      <c r="B22" s="45" t="s">
        <v>40</v>
      </c>
      <c r="C22" s="44" t="s">
        <v>42</v>
      </c>
      <c r="D22" s="56"/>
      <c r="E22" s="57"/>
    </row>
    <row r="23" spans="1:6" ht="94.2" thickBot="1" x14ac:dyDescent="0.35">
      <c r="A23" s="44" t="s">
        <v>41</v>
      </c>
      <c r="B23" s="45" t="s">
        <v>119</v>
      </c>
      <c r="C23" s="55" t="s">
        <v>115</v>
      </c>
      <c r="D23" s="56" t="s">
        <v>113</v>
      </c>
      <c r="E23" s="57"/>
    </row>
    <row r="24" spans="1:6" ht="16.2" thickBot="1" x14ac:dyDescent="0.35">
      <c r="A24" s="44"/>
      <c r="B24" s="48" t="s">
        <v>118</v>
      </c>
      <c r="C24" s="55"/>
      <c r="D24" s="56">
        <f>'[6]Приложение 5 '!$H$30</f>
        <v>1061346.6800000002</v>
      </c>
      <c r="E24" s="57"/>
    </row>
    <row r="25" spans="1:6" ht="94.2" thickBot="1" x14ac:dyDescent="0.35">
      <c r="A25" s="44" t="s">
        <v>41</v>
      </c>
      <c r="B25" s="45" t="s">
        <v>120</v>
      </c>
      <c r="C25" s="55" t="s">
        <v>115</v>
      </c>
      <c r="D25" s="56" t="s">
        <v>113</v>
      </c>
      <c r="E25" s="57"/>
    </row>
    <row r="26" spans="1:6" ht="16.2" thickBot="1" x14ac:dyDescent="0.35">
      <c r="A26" s="44"/>
      <c r="B26" s="48" t="s">
        <v>118</v>
      </c>
      <c r="C26" s="55"/>
      <c r="D26" s="56">
        <f>'[6]Приложение 5 '!$H$33</f>
        <v>530673.34000000008</v>
      </c>
      <c r="E26" s="57"/>
    </row>
    <row r="27" spans="1:6" x14ac:dyDescent="0.3">
      <c r="B27" s="50" t="s">
        <v>97</v>
      </c>
      <c r="C27" s="50"/>
      <c r="D27" s="50"/>
      <c r="E27" s="50"/>
      <c r="F27" s="50"/>
    </row>
    <row r="28" spans="1:6" x14ac:dyDescent="0.3">
      <c r="B28" s="50"/>
      <c r="C28" s="50"/>
      <c r="D28" s="50"/>
      <c r="E28" s="50"/>
      <c r="F28" s="50"/>
    </row>
    <row r="29" spans="1:6" x14ac:dyDescent="0.3">
      <c r="B29" s="50"/>
      <c r="C29" s="50"/>
      <c r="D29" s="50"/>
      <c r="E29" s="50"/>
      <c r="F29" s="50"/>
    </row>
  </sheetData>
  <mergeCells count="18">
    <mergeCell ref="D20:E20"/>
    <mergeCell ref="D21:E21"/>
    <mergeCell ref="B27:F29"/>
    <mergeCell ref="D2:F3"/>
    <mergeCell ref="A8:E8"/>
    <mergeCell ref="A7:E7"/>
    <mergeCell ref="D13:E13"/>
    <mergeCell ref="A13:B14"/>
    <mergeCell ref="C13:C14"/>
    <mergeCell ref="C25:C26"/>
    <mergeCell ref="A9:E9"/>
    <mergeCell ref="D24:E24"/>
    <mergeCell ref="D25:E25"/>
    <mergeCell ref="D26:E26"/>
    <mergeCell ref="D23:E23"/>
    <mergeCell ref="D22:E22"/>
    <mergeCell ref="C23:C24"/>
    <mergeCell ref="C20:C21"/>
  </mergeCells>
  <pageMargins left="0.7" right="0.7" top="0.75" bottom="0.75" header="0.3" footer="0.3"/>
  <pageSetup paperSize="9" scale="8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2"/>
  <sheetViews>
    <sheetView view="pageBreakPreview" topLeftCell="A16" zoomScale="85" zoomScaleNormal="100" zoomScaleSheetLayoutView="85" workbookViewId="0">
      <selection activeCell="I36" sqref="I36"/>
    </sheetView>
  </sheetViews>
  <sheetFormatPr defaultRowHeight="14.4" x14ac:dyDescent="0.3"/>
  <cols>
    <col min="1" max="1" width="4.88671875" customWidth="1"/>
    <col min="2" max="2" width="31.109375" customWidth="1"/>
    <col min="3" max="3" width="18.6640625" customWidth="1"/>
    <col min="4" max="4" width="20.6640625" customWidth="1"/>
    <col min="5" max="5" width="27.5546875" customWidth="1"/>
  </cols>
  <sheetData>
    <row r="1" spans="1:7" x14ac:dyDescent="0.3">
      <c r="D1" s="12" t="s">
        <v>66</v>
      </c>
    </row>
    <row r="2" spans="1:7" x14ac:dyDescent="0.3">
      <c r="D2" s="49" t="s">
        <v>1</v>
      </c>
      <c r="E2" s="49"/>
      <c r="F2" s="49"/>
      <c r="G2" s="11"/>
    </row>
    <row r="3" spans="1:7" x14ac:dyDescent="0.3">
      <c r="D3" s="49"/>
      <c r="E3" s="49"/>
      <c r="F3" s="49"/>
      <c r="G3" s="11"/>
    </row>
    <row r="4" spans="1:7" x14ac:dyDescent="0.3">
      <c r="D4" s="14" t="s">
        <v>18</v>
      </c>
    </row>
    <row r="5" spans="1:7" x14ac:dyDescent="0.3">
      <c r="D5" s="14" t="s">
        <v>19</v>
      </c>
    </row>
    <row r="6" spans="1:7" ht="15" x14ac:dyDescent="0.25">
      <c r="E6" s="14"/>
    </row>
    <row r="7" spans="1:7" ht="17.399999999999999" x14ac:dyDescent="0.3">
      <c r="B7" s="62" t="s">
        <v>64</v>
      </c>
      <c r="C7" s="62"/>
      <c r="D7" s="62"/>
      <c r="E7" s="62"/>
    </row>
    <row r="8" spans="1:7" ht="17.399999999999999" x14ac:dyDescent="0.3">
      <c r="B8" s="62" t="s">
        <v>65</v>
      </c>
      <c r="C8" s="62"/>
      <c r="D8" s="62"/>
      <c r="E8" s="62"/>
    </row>
    <row r="9" spans="1:7" ht="17.399999999999999" x14ac:dyDescent="0.3">
      <c r="B9" s="62" t="s">
        <v>102</v>
      </c>
      <c r="C9" s="62"/>
      <c r="D9" s="62"/>
      <c r="E9" s="62"/>
    </row>
    <row r="10" spans="1:7" ht="17.399999999999999" x14ac:dyDescent="0.3">
      <c r="B10" s="31"/>
      <c r="C10" s="31" t="s">
        <v>6</v>
      </c>
      <c r="D10" s="31"/>
      <c r="E10" s="31"/>
    </row>
    <row r="11" spans="1:7" x14ac:dyDescent="0.3">
      <c r="C11" s="35" t="s">
        <v>4</v>
      </c>
      <c r="D11" s="36">
        <v>2016</v>
      </c>
      <c r="E11" s="35" t="s">
        <v>5</v>
      </c>
    </row>
    <row r="12" spans="1:7" ht="15" thickBot="1" x14ac:dyDescent="0.35">
      <c r="D12" s="34"/>
    </row>
    <row r="13" spans="1:7" ht="63" thickBot="1" x14ac:dyDescent="0.35">
      <c r="A13" s="63" t="s">
        <v>43</v>
      </c>
      <c r="B13" s="64"/>
      <c r="C13" s="16" t="s">
        <v>44</v>
      </c>
      <c r="D13" s="16" t="s">
        <v>45</v>
      </c>
      <c r="E13" s="16" t="s">
        <v>46</v>
      </c>
    </row>
    <row r="14" spans="1:7" ht="47.4" thickBot="1" x14ac:dyDescent="0.35">
      <c r="A14" s="65" t="s">
        <v>47</v>
      </c>
      <c r="B14" s="37" t="s">
        <v>48</v>
      </c>
      <c r="C14" s="37"/>
      <c r="D14" s="37"/>
      <c r="E14" s="37"/>
    </row>
    <row r="15" spans="1:7" ht="16.2" thickBot="1" x14ac:dyDescent="0.35">
      <c r="A15" s="65"/>
      <c r="B15" s="38" t="s">
        <v>24</v>
      </c>
      <c r="C15" s="37"/>
      <c r="D15" s="37"/>
      <c r="E15" s="37"/>
    </row>
    <row r="16" spans="1:7" ht="16.2" thickBot="1" x14ac:dyDescent="0.35">
      <c r="A16" s="65"/>
      <c r="B16" s="38"/>
      <c r="C16" s="37"/>
      <c r="D16" s="37"/>
      <c r="E16" s="37"/>
    </row>
    <row r="17" spans="1:5" ht="16.2" thickBot="1" x14ac:dyDescent="0.35">
      <c r="A17" s="65"/>
      <c r="B17" s="38"/>
      <c r="C17" s="39"/>
      <c r="D17" s="39"/>
      <c r="E17" s="39"/>
    </row>
    <row r="18" spans="1:5" ht="16.2" thickBot="1" x14ac:dyDescent="0.35">
      <c r="A18" s="65"/>
      <c r="B18" s="38"/>
      <c r="C18" s="39"/>
      <c r="D18" s="39"/>
      <c r="E18" s="39"/>
    </row>
    <row r="19" spans="1:5" ht="16.2" thickBot="1" x14ac:dyDescent="0.35">
      <c r="A19" s="65"/>
      <c r="B19" s="38"/>
      <c r="C19" s="37"/>
      <c r="D19" s="37"/>
      <c r="E19" s="37"/>
    </row>
    <row r="20" spans="1:5" ht="16.2" thickBot="1" x14ac:dyDescent="0.35">
      <c r="A20" s="65"/>
      <c r="B20" s="38" t="s">
        <v>49</v>
      </c>
      <c r="C20" s="39"/>
      <c r="D20" s="39"/>
      <c r="E20" s="39"/>
    </row>
    <row r="21" spans="1:5" ht="78.599999999999994" thickBot="1" x14ac:dyDescent="0.35">
      <c r="A21" s="40" t="s">
        <v>50</v>
      </c>
      <c r="B21" s="37" t="s">
        <v>51</v>
      </c>
      <c r="C21" s="37"/>
      <c r="D21" s="37"/>
      <c r="E21" s="37"/>
    </row>
    <row r="22" spans="1:5" ht="63" thickBot="1" x14ac:dyDescent="0.35">
      <c r="A22" s="65" t="s">
        <v>52</v>
      </c>
      <c r="B22" s="37" t="s">
        <v>53</v>
      </c>
      <c r="C22" s="39"/>
      <c r="D22" s="37"/>
      <c r="E22" s="37"/>
    </row>
    <row r="23" spans="1:5" ht="31.8" thickBot="1" x14ac:dyDescent="0.35">
      <c r="A23" s="65"/>
      <c r="B23" s="38" t="s">
        <v>54</v>
      </c>
      <c r="C23" s="39"/>
      <c r="D23" s="39"/>
      <c r="E23" s="39"/>
    </row>
    <row r="24" spans="1:5" ht="16.2" thickBot="1" x14ac:dyDescent="0.35">
      <c r="A24" s="65"/>
      <c r="B24" s="41" t="str">
        <f>'[7]кальк полная '!B14</f>
        <v>ВЛ 0,4кВ</v>
      </c>
      <c r="C24" s="42"/>
      <c r="D24" s="42"/>
      <c r="E24" s="42"/>
    </row>
    <row r="25" spans="1:5" ht="31.8" thickBot="1" x14ac:dyDescent="0.35">
      <c r="A25" s="65"/>
      <c r="B25" s="41" t="s">
        <v>109</v>
      </c>
      <c r="C25" s="42"/>
      <c r="D25" s="42"/>
      <c r="E25" s="42"/>
    </row>
    <row r="26" spans="1:5" ht="16.2" thickBot="1" x14ac:dyDescent="0.35">
      <c r="A26" s="65"/>
      <c r="B26" s="41" t="str">
        <f>'[7]кальк полная '!B15</f>
        <v>ВЛ 6-10кВ</v>
      </c>
      <c r="C26" s="42"/>
      <c r="D26" s="42"/>
      <c r="E26" s="42"/>
    </row>
    <row r="27" spans="1:5" ht="31.8" thickBot="1" x14ac:dyDescent="0.35">
      <c r="A27" s="65"/>
      <c r="B27" s="41" t="s">
        <v>110</v>
      </c>
      <c r="C27" s="42"/>
      <c r="D27" s="42"/>
      <c r="E27" s="42"/>
    </row>
    <row r="28" spans="1:5" ht="31.8" thickBot="1" x14ac:dyDescent="0.35">
      <c r="A28" s="65"/>
      <c r="B28" s="38" t="s">
        <v>55</v>
      </c>
      <c r="C28" s="37"/>
      <c r="D28" s="37"/>
      <c r="E28" s="37"/>
    </row>
    <row r="29" spans="1:5" ht="16.2" thickBot="1" x14ac:dyDescent="0.35">
      <c r="A29" s="65"/>
      <c r="B29" s="41" t="str">
        <f>'[7]кальк полная '!B18</f>
        <v>КЛ 0,4кВ</v>
      </c>
      <c r="C29" s="42"/>
      <c r="D29" s="42"/>
      <c r="E29" s="42"/>
    </row>
    <row r="30" spans="1:5" ht="31.8" thickBot="1" x14ac:dyDescent="0.35">
      <c r="A30" s="65"/>
      <c r="B30" s="41" t="s">
        <v>111</v>
      </c>
      <c r="C30" s="42"/>
      <c r="D30" s="42"/>
      <c r="E30" s="42"/>
    </row>
    <row r="31" spans="1:5" ht="16.2" thickBot="1" x14ac:dyDescent="0.35">
      <c r="A31" s="65"/>
      <c r="B31" s="41" t="str">
        <f>'[7]кальк полная '!B19</f>
        <v>КЛ 6-10кВ</v>
      </c>
      <c r="C31" s="42"/>
      <c r="D31" s="42"/>
      <c r="E31" s="42"/>
    </row>
    <row r="32" spans="1:5" ht="31.8" thickBot="1" x14ac:dyDescent="0.35">
      <c r="A32" s="65"/>
      <c r="B32" s="41" t="s">
        <v>112</v>
      </c>
      <c r="C32" s="42"/>
      <c r="D32" s="42"/>
      <c r="E32" s="42"/>
    </row>
    <row r="33" spans="1:5" ht="31.8" thickBot="1" x14ac:dyDescent="0.35">
      <c r="A33" s="65"/>
      <c r="B33" s="38" t="s">
        <v>121</v>
      </c>
      <c r="C33" s="39"/>
      <c r="D33" s="39"/>
      <c r="E33" s="39"/>
    </row>
    <row r="34" spans="1:5" ht="31.8" thickBot="1" x14ac:dyDescent="0.35">
      <c r="A34" s="65"/>
      <c r="B34" s="38" t="s">
        <v>122</v>
      </c>
      <c r="C34" s="39">
        <f>'[6]кальк полная '!$C$11</f>
        <v>6442374.3476000009</v>
      </c>
      <c r="D34" s="39">
        <f>'[6]кальк полная '!$D$11</f>
        <v>1900</v>
      </c>
      <c r="E34" s="39">
        <f>'[6]кальк полная '!$E$11</f>
        <v>3390.7233408421057</v>
      </c>
    </row>
    <row r="35" spans="1:5" ht="47.4" thickBot="1" x14ac:dyDescent="0.35">
      <c r="A35" s="65"/>
      <c r="B35" s="38" t="s">
        <v>123</v>
      </c>
      <c r="C35" s="39"/>
      <c r="D35" s="39"/>
      <c r="E35" s="39">
        <f>E34*0.5</f>
        <v>1695.3616704210528</v>
      </c>
    </row>
    <row r="36" spans="1:5" ht="109.8" thickBot="1" x14ac:dyDescent="0.35">
      <c r="A36" s="65"/>
      <c r="B36" s="38" t="s">
        <v>56</v>
      </c>
      <c r="C36" s="39"/>
      <c r="D36" s="39"/>
      <c r="E36" s="39"/>
    </row>
    <row r="37" spans="1:5" ht="63" thickBot="1" x14ac:dyDescent="0.35">
      <c r="A37" s="65"/>
      <c r="B37" s="38" t="s">
        <v>57</v>
      </c>
      <c r="C37" s="39"/>
      <c r="D37" s="39"/>
      <c r="E37" s="37"/>
    </row>
    <row r="38" spans="1:5" ht="63" thickBot="1" x14ac:dyDescent="0.35">
      <c r="A38" s="65" t="s">
        <v>58</v>
      </c>
      <c r="B38" s="37" t="s">
        <v>59</v>
      </c>
      <c r="C38" s="37"/>
      <c r="D38" s="37"/>
      <c r="E38" s="37"/>
    </row>
    <row r="39" spans="1:5" ht="16.2" thickBot="1" x14ac:dyDescent="0.35">
      <c r="A39" s="65"/>
      <c r="B39" s="38" t="s">
        <v>24</v>
      </c>
      <c r="C39" s="37"/>
      <c r="D39" s="37"/>
      <c r="E39" s="37"/>
    </row>
    <row r="40" spans="1:5" ht="16.2" thickBot="1" x14ac:dyDescent="0.35">
      <c r="A40" s="65"/>
      <c r="B40" s="38"/>
      <c r="C40" s="37"/>
      <c r="D40" s="37"/>
      <c r="E40" s="37"/>
    </row>
    <row r="41" spans="1:5" ht="16.2" thickBot="1" x14ac:dyDescent="0.35">
      <c r="A41" s="65"/>
      <c r="B41" s="38"/>
      <c r="C41" s="37"/>
      <c r="D41" s="37"/>
      <c r="E41" s="37"/>
    </row>
    <row r="42" spans="1:5" ht="16.2" thickBot="1" x14ac:dyDescent="0.35">
      <c r="A42" s="65"/>
      <c r="B42" s="38" t="s">
        <v>49</v>
      </c>
      <c r="C42" s="39"/>
      <c r="D42" s="39"/>
      <c r="E42" s="39"/>
    </row>
    <row r="43" spans="1:5" ht="109.8" thickBot="1" x14ac:dyDescent="0.35">
      <c r="A43" s="65" t="s">
        <v>60</v>
      </c>
      <c r="B43" s="37" t="s">
        <v>61</v>
      </c>
      <c r="C43" s="37"/>
      <c r="D43" s="37"/>
      <c r="E43" s="37"/>
    </row>
    <row r="44" spans="1:5" ht="16.2" thickBot="1" x14ac:dyDescent="0.35">
      <c r="A44" s="65"/>
      <c r="B44" s="38" t="s">
        <v>24</v>
      </c>
      <c r="C44" s="37"/>
      <c r="D44" s="37"/>
      <c r="E44" s="37"/>
    </row>
    <row r="45" spans="1:5" ht="16.2" thickBot="1" x14ac:dyDescent="0.35">
      <c r="A45" s="65"/>
      <c r="B45" s="38"/>
      <c r="C45" s="37"/>
      <c r="D45" s="37"/>
      <c r="E45" s="37"/>
    </row>
    <row r="46" spans="1:5" ht="16.2" thickBot="1" x14ac:dyDescent="0.35">
      <c r="A46" s="65"/>
      <c r="B46" s="38"/>
      <c r="C46" s="37"/>
      <c r="D46" s="37"/>
      <c r="E46" s="37"/>
    </row>
    <row r="47" spans="1:5" ht="16.2" thickBot="1" x14ac:dyDescent="0.35">
      <c r="A47" s="65"/>
      <c r="B47" s="38" t="s">
        <v>49</v>
      </c>
      <c r="C47" s="37"/>
      <c r="D47" s="37"/>
      <c r="E47" s="37"/>
    </row>
    <row r="48" spans="1:5" ht="203.4" thickBot="1" x14ac:dyDescent="0.35">
      <c r="A48" s="40" t="s">
        <v>62</v>
      </c>
      <c r="B48" s="37" t="s">
        <v>63</v>
      </c>
      <c r="C48" s="37"/>
      <c r="D48" s="37"/>
      <c r="E48" s="37"/>
    </row>
    <row r="49" spans="1:5" ht="14.4" customHeight="1" x14ac:dyDescent="0.3">
      <c r="A49" s="32"/>
    </row>
    <row r="50" spans="1:5" ht="14.4" customHeight="1" x14ac:dyDescent="0.3">
      <c r="A50" s="32"/>
      <c r="B50" s="61" t="s">
        <v>98</v>
      </c>
      <c r="C50" s="61"/>
      <c r="D50" s="61"/>
      <c r="E50" s="61"/>
    </row>
    <row r="51" spans="1:5" ht="14.4" customHeight="1" x14ac:dyDescent="0.3">
      <c r="A51" s="32"/>
      <c r="B51" s="61"/>
      <c r="C51" s="61"/>
      <c r="D51" s="61"/>
      <c r="E51" s="61"/>
    </row>
    <row r="52" spans="1:5" ht="14.4" customHeight="1" x14ac:dyDescent="0.3">
      <c r="A52" s="32"/>
    </row>
    <row r="53" spans="1:5" ht="14.4" customHeight="1" x14ac:dyDescent="0.3">
      <c r="A53" s="32"/>
    </row>
    <row r="54" spans="1:5" ht="14.4" customHeight="1" x14ac:dyDescent="0.3">
      <c r="A54" s="32"/>
    </row>
    <row r="55" spans="1:5" ht="14.4" customHeight="1" x14ac:dyDescent="0.3">
      <c r="A55" s="32"/>
    </row>
    <row r="56" spans="1:5" ht="14.4" customHeight="1" x14ac:dyDescent="0.3">
      <c r="A56" s="32"/>
    </row>
    <row r="57" spans="1:5" ht="14.4" customHeight="1" x14ac:dyDescent="0.3">
      <c r="A57" s="32"/>
    </row>
    <row r="58" spans="1:5" ht="14.4" customHeight="1" x14ac:dyDescent="0.3">
      <c r="A58" s="32"/>
    </row>
    <row r="59" spans="1:5" ht="14.4" customHeight="1" x14ac:dyDescent="0.3">
      <c r="A59" s="32"/>
    </row>
    <row r="60" spans="1:5" ht="14.4" customHeight="1" x14ac:dyDescent="0.3">
      <c r="A60" s="32"/>
    </row>
    <row r="61" spans="1:5" ht="14.4" customHeight="1" x14ac:dyDescent="0.3">
      <c r="A61" s="32"/>
    </row>
    <row r="62" spans="1:5" ht="14.4" customHeight="1" x14ac:dyDescent="0.3">
      <c r="A62" s="32"/>
    </row>
    <row r="63" spans="1:5" ht="14.4" customHeight="1" x14ac:dyDescent="0.3">
      <c r="A63" s="32"/>
    </row>
    <row r="64" spans="1:5" ht="14.4" customHeight="1" x14ac:dyDescent="0.3">
      <c r="A64" s="32"/>
    </row>
    <row r="65" spans="1:1" ht="14.4" customHeight="1" x14ac:dyDescent="0.3">
      <c r="A65" s="32"/>
    </row>
    <row r="66" spans="1:1" ht="14.4" customHeight="1" x14ac:dyDescent="0.3">
      <c r="A66" s="32"/>
    </row>
    <row r="67" spans="1:1" ht="14.4" customHeight="1" x14ac:dyDescent="0.3">
      <c r="A67" s="32"/>
    </row>
    <row r="68" spans="1:1" ht="14.4" customHeight="1" x14ac:dyDescent="0.3">
      <c r="A68" s="32"/>
    </row>
    <row r="69" spans="1:1" ht="14.4" customHeight="1" x14ac:dyDescent="0.3">
      <c r="A69" s="32"/>
    </row>
    <row r="70" spans="1:1" ht="14.4" customHeight="1" x14ac:dyDescent="0.3">
      <c r="A70" s="32"/>
    </row>
    <row r="71" spans="1:1" ht="14.4" customHeight="1" x14ac:dyDescent="0.3">
      <c r="A71" s="32"/>
    </row>
    <row r="72" spans="1:1" ht="14.4" customHeight="1" x14ac:dyDescent="0.3">
      <c r="A72" s="32"/>
    </row>
    <row r="73" spans="1:1" ht="14.4" customHeight="1" x14ac:dyDescent="0.3">
      <c r="A73" s="32"/>
    </row>
    <row r="74" spans="1:1" ht="14.4" customHeight="1" x14ac:dyDescent="0.3">
      <c r="A74" s="32"/>
    </row>
    <row r="75" spans="1:1" ht="14.4" customHeight="1" x14ac:dyDescent="0.3">
      <c r="A75" s="32"/>
    </row>
    <row r="76" spans="1:1" ht="14.4" customHeight="1" x14ac:dyDescent="0.3">
      <c r="A76" s="32"/>
    </row>
    <row r="77" spans="1:1" ht="14.4" customHeight="1" x14ac:dyDescent="0.3">
      <c r="A77" s="32"/>
    </row>
    <row r="78" spans="1:1" ht="14.4" customHeight="1" x14ac:dyDescent="0.3">
      <c r="A78" s="32"/>
    </row>
    <row r="79" spans="1:1" ht="14.4" customHeight="1" x14ac:dyDescent="0.3">
      <c r="A79" s="32"/>
    </row>
    <row r="80" spans="1:1" ht="14.4" customHeight="1" x14ac:dyDescent="0.3">
      <c r="A80" s="32"/>
    </row>
    <row r="81" spans="1:1" ht="14.4" customHeight="1" x14ac:dyDescent="0.3">
      <c r="A81" s="32"/>
    </row>
    <row r="82" spans="1:1" ht="14.4" customHeight="1" x14ac:dyDescent="0.3">
      <c r="A82" s="32"/>
    </row>
    <row r="83" spans="1:1" ht="14.4" customHeight="1" x14ac:dyDescent="0.3">
      <c r="A83" s="32"/>
    </row>
    <row r="84" spans="1:1" ht="14.4" customHeight="1" x14ac:dyDescent="0.3">
      <c r="A84" s="32"/>
    </row>
    <row r="85" spans="1:1" ht="14.4" customHeight="1" x14ac:dyDescent="0.3">
      <c r="A85" s="32"/>
    </row>
    <row r="86" spans="1:1" ht="14.4" customHeight="1" x14ac:dyDescent="0.3">
      <c r="A86" s="32"/>
    </row>
    <row r="87" spans="1:1" ht="14.4" customHeight="1" x14ac:dyDescent="0.3">
      <c r="A87" s="32"/>
    </row>
    <row r="88" spans="1:1" ht="14.4" customHeight="1" x14ac:dyDescent="0.3">
      <c r="A88" s="32"/>
    </row>
    <row r="89" spans="1:1" ht="14.4" customHeight="1" x14ac:dyDescent="0.3">
      <c r="A89" s="32"/>
    </row>
    <row r="90" spans="1:1" ht="14.4" customHeight="1" x14ac:dyDescent="0.3">
      <c r="A90" s="32"/>
    </row>
    <row r="91" spans="1:1" ht="14.4" customHeight="1" x14ac:dyDescent="0.3">
      <c r="A91" s="32"/>
    </row>
    <row r="92" spans="1:1" ht="14.4" customHeight="1" x14ac:dyDescent="0.3">
      <c r="A92" s="32"/>
    </row>
    <row r="93" spans="1:1" ht="14.4" customHeight="1" x14ac:dyDescent="0.3">
      <c r="A93" s="32"/>
    </row>
    <row r="94" spans="1:1" ht="14.4" customHeight="1" x14ac:dyDescent="0.3">
      <c r="A94" s="32"/>
    </row>
    <row r="95" spans="1:1" ht="14.4" customHeight="1" x14ac:dyDescent="0.3">
      <c r="A95" s="32"/>
    </row>
    <row r="96" spans="1:1" ht="14.4" customHeight="1" x14ac:dyDescent="0.3">
      <c r="A96" s="32"/>
    </row>
    <row r="97" spans="1:1" ht="14.4" customHeight="1" x14ac:dyDescent="0.3">
      <c r="A97" s="32"/>
    </row>
    <row r="98" spans="1:1" ht="14.4" customHeight="1" x14ac:dyDescent="0.3">
      <c r="A98" s="32"/>
    </row>
    <row r="99" spans="1:1" ht="14.4" customHeight="1" x14ac:dyDescent="0.3">
      <c r="A99" s="32"/>
    </row>
    <row r="100" spans="1:1" ht="14.4" customHeight="1" x14ac:dyDescent="0.3">
      <c r="A100" s="32"/>
    </row>
    <row r="101" spans="1:1" ht="14.4" customHeight="1" x14ac:dyDescent="0.3">
      <c r="A101" s="32"/>
    </row>
    <row r="102" spans="1:1" ht="14.4" customHeight="1" x14ac:dyDescent="0.3">
      <c r="A102" s="32"/>
    </row>
    <row r="103" spans="1:1" ht="14.4" customHeight="1" x14ac:dyDescent="0.3">
      <c r="A103" s="32"/>
    </row>
    <row r="104" spans="1:1" ht="14.4" customHeight="1" x14ac:dyDescent="0.3">
      <c r="A104" s="32"/>
    </row>
    <row r="105" spans="1:1" ht="14.4" customHeight="1" x14ac:dyDescent="0.3">
      <c r="A105" s="32"/>
    </row>
    <row r="106" spans="1:1" ht="14.4" customHeight="1" x14ac:dyDescent="0.3">
      <c r="A106" s="32"/>
    </row>
    <row r="107" spans="1:1" ht="14.4" customHeight="1" x14ac:dyDescent="0.3">
      <c r="A107" s="32"/>
    </row>
    <row r="108" spans="1:1" ht="14.4" customHeight="1" x14ac:dyDescent="0.3">
      <c r="A108" s="32"/>
    </row>
    <row r="109" spans="1:1" ht="14.4" customHeight="1" x14ac:dyDescent="0.3">
      <c r="A109" s="32"/>
    </row>
    <row r="110" spans="1:1" ht="14.4" customHeight="1" x14ac:dyDescent="0.3">
      <c r="A110" s="32"/>
    </row>
    <row r="111" spans="1:1" ht="14.4" customHeight="1" x14ac:dyDescent="0.3">
      <c r="A111" s="32"/>
    </row>
    <row r="112" spans="1:1" ht="14.4" customHeight="1" x14ac:dyDescent="0.3">
      <c r="A112" s="32"/>
    </row>
    <row r="113" spans="1:1" ht="14.4" customHeight="1" x14ac:dyDescent="0.3">
      <c r="A113" s="32"/>
    </row>
    <row r="114" spans="1:1" ht="14.4" customHeight="1" x14ac:dyDescent="0.3">
      <c r="A114" s="32"/>
    </row>
    <row r="115" spans="1:1" ht="14.4" customHeight="1" x14ac:dyDescent="0.3">
      <c r="A115" s="32"/>
    </row>
    <row r="116" spans="1:1" ht="14.4" customHeight="1" x14ac:dyDescent="0.3">
      <c r="A116" s="32"/>
    </row>
    <row r="117" spans="1:1" ht="14.4" customHeight="1" x14ac:dyDescent="0.3">
      <c r="A117" s="32"/>
    </row>
    <row r="118" spans="1:1" ht="14.4" customHeight="1" x14ac:dyDescent="0.3">
      <c r="A118" s="32"/>
    </row>
    <row r="119" spans="1:1" ht="14.4" customHeight="1" x14ac:dyDescent="0.3">
      <c r="A119" s="32"/>
    </row>
    <row r="120" spans="1:1" ht="14.4" customHeight="1" x14ac:dyDescent="0.3">
      <c r="A120" s="32"/>
    </row>
    <row r="121" spans="1:1" ht="14.4" customHeight="1" x14ac:dyDescent="0.3">
      <c r="A121" s="32"/>
    </row>
    <row r="122" spans="1:1" ht="14.4" customHeight="1" x14ac:dyDescent="0.3">
      <c r="A122" s="32"/>
    </row>
    <row r="123" spans="1:1" ht="14.4" customHeight="1" x14ac:dyDescent="0.3">
      <c r="A123" s="32"/>
    </row>
    <row r="124" spans="1:1" ht="14.4" customHeight="1" x14ac:dyDescent="0.3">
      <c r="A124" s="32"/>
    </row>
    <row r="125" spans="1:1" ht="14.4" customHeight="1" x14ac:dyDescent="0.3">
      <c r="A125" s="32"/>
    </row>
    <row r="126" spans="1:1" ht="14.4" customHeight="1" x14ac:dyDescent="0.3">
      <c r="A126" s="32"/>
    </row>
    <row r="127" spans="1:1" ht="14.4" customHeight="1" x14ac:dyDescent="0.3">
      <c r="A127" s="32"/>
    </row>
    <row r="128" spans="1:1" ht="14.4" customHeight="1" x14ac:dyDescent="0.3">
      <c r="A128" s="32"/>
    </row>
    <row r="129" spans="1:1" ht="14.4" customHeight="1" x14ac:dyDescent="0.3">
      <c r="A129" s="32"/>
    </row>
    <row r="130" spans="1:1" ht="14.4" customHeight="1" x14ac:dyDescent="0.3">
      <c r="A130" s="32"/>
    </row>
    <row r="131" spans="1:1" ht="14.4" customHeight="1" x14ac:dyDescent="0.3">
      <c r="A131" s="32"/>
    </row>
    <row r="132" spans="1:1" ht="14.4" customHeight="1" x14ac:dyDescent="0.3">
      <c r="A132" s="32"/>
    </row>
    <row r="133" spans="1:1" ht="14.4" customHeight="1" x14ac:dyDescent="0.3">
      <c r="A133" s="32"/>
    </row>
    <row r="134" spans="1:1" ht="14.4" customHeight="1" x14ac:dyDescent="0.3">
      <c r="A134" s="32"/>
    </row>
    <row r="135" spans="1:1" ht="14.4" customHeight="1" x14ac:dyDescent="0.3">
      <c r="A135" s="32"/>
    </row>
    <row r="136" spans="1:1" ht="14.4" customHeight="1" x14ac:dyDescent="0.3">
      <c r="A136" s="32"/>
    </row>
    <row r="137" spans="1:1" ht="14.4" customHeight="1" x14ac:dyDescent="0.3">
      <c r="A137" s="32"/>
    </row>
    <row r="138" spans="1:1" ht="14.4" customHeight="1" x14ac:dyDescent="0.3">
      <c r="A138" s="32"/>
    </row>
    <row r="139" spans="1:1" ht="14.4" customHeight="1" x14ac:dyDescent="0.3">
      <c r="A139" s="32"/>
    </row>
    <row r="140" spans="1:1" ht="14.4" customHeight="1" x14ac:dyDescent="0.3">
      <c r="A140" s="32"/>
    </row>
    <row r="141" spans="1:1" ht="14.4" customHeight="1" x14ac:dyDescent="0.3">
      <c r="A141" s="32"/>
    </row>
    <row r="142" spans="1:1" ht="14.4" customHeight="1" x14ac:dyDescent="0.3">
      <c r="A142" s="32"/>
    </row>
    <row r="143" spans="1:1" ht="14.4" customHeight="1" x14ac:dyDescent="0.3">
      <c r="A143" s="32"/>
    </row>
    <row r="144" spans="1:1" ht="14.4" customHeight="1" x14ac:dyDescent="0.3">
      <c r="A144" s="32"/>
    </row>
    <row r="145" spans="1:1" ht="14.4" customHeight="1" x14ac:dyDescent="0.3">
      <c r="A145" s="32"/>
    </row>
    <row r="146" spans="1:1" ht="36" customHeight="1" x14ac:dyDescent="0.3">
      <c r="A146" s="32"/>
    </row>
    <row r="147" spans="1:1" ht="37.200000000000003" customHeight="1" x14ac:dyDescent="0.3">
      <c r="A147" s="32"/>
    </row>
    <row r="148" spans="1:1" ht="15" customHeight="1" thickBot="1" x14ac:dyDescent="0.35">
      <c r="A148" s="33"/>
    </row>
    <row r="149" spans="1:1" x14ac:dyDescent="0.3">
      <c r="A149" s="58" t="s">
        <v>58</v>
      </c>
    </row>
    <row r="150" spans="1:1" x14ac:dyDescent="0.3">
      <c r="A150" s="59"/>
    </row>
    <row r="151" spans="1:1" x14ac:dyDescent="0.3">
      <c r="A151" s="59"/>
    </row>
    <row r="152" spans="1:1" x14ac:dyDescent="0.3">
      <c r="A152" s="59"/>
    </row>
    <row r="153" spans="1:1" x14ac:dyDescent="0.3">
      <c r="A153" s="59"/>
    </row>
    <row r="154" spans="1:1" x14ac:dyDescent="0.3">
      <c r="A154" s="59"/>
    </row>
    <row r="155" spans="1:1" ht="15" thickBot="1" x14ac:dyDescent="0.35">
      <c r="A155" s="60"/>
    </row>
    <row r="156" spans="1:1" x14ac:dyDescent="0.3">
      <c r="A156" s="58" t="s">
        <v>60</v>
      </c>
    </row>
    <row r="157" spans="1:1" x14ac:dyDescent="0.3">
      <c r="A157" s="59"/>
    </row>
    <row r="158" spans="1:1" x14ac:dyDescent="0.3">
      <c r="A158" s="59"/>
    </row>
    <row r="159" spans="1:1" x14ac:dyDescent="0.3">
      <c r="A159" s="59"/>
    </row>
    <row r="160" spans="1:1" x14ac:dyDescent="0.3">
      <c r="A160" s="59"/>
    </row>
    <row r="161" spans="1:1" x14ac:dyDescent="0.3">
      <c r="A161" s="59"/>
    </row>
    <row r="162" spans="1:1" ht="15" thickBot="1" x14ac:dyDescent="0.35">
      <c r="A162" s="60"/>
    </row>
    <row r="163" spans="1:1" x14ac:dyDescent="0.3">
      <c r="A163" s="58" t="s">
        <v>62</v>
      </c>
    </row>
    <row r="164" spans="1:1" x14ac:dyDescent="0.3">
      <c r="A164" s="59"/>
    </row>
    <row r="165" spans="1:1" x14ac:dyDescent="0.3">
      <c r="A165" s="59"/>
    </row>
    <row r="166" spans="1:1" x14ac:dyDescent="0.3">
      <c r="A166" s="59"/>
    </row>
    <row r="167" spans="1:1" x14ac:dyDescent="0.3">
      <c r="A167" s="59"/>
    </row>
    <row r="168" spans="1:1" x14ac:dyDescent="0.3">
      <c r="A168" s="59"/>
    </row>
    <row r="169" spans="1:1" ht="15" thickBot="1" x14ac:dyDescent="0.35">
      <c r="A169" s="60"/>
    </row>
    <row r="171" spans="1:1" ht="11.25" customHeight="1" x14ac:dyDescent="0.3"/>
    <row r="172" spans="1:1" ht="17.25" customHeight="1" x14ac:dyDescent="0.3"/>
  </sheetData>
  <mergeCells count="13">
    <mergeCell ref="A163:A169"/>
    <mergeCell ref="B50:E51"/>
    <mergeCell ref="B7:E7"/>
    <mergeCell ref="B8:E8"/>
    <mergeCell ref="D2:F3"/>
    <mergeCell ref="A13:B13"/>
    <mergeCell ref="A14:A20"/>
    <mergeCell ref="A149:A155"/>
    <mergeCell ref="A156:A162"/>
    <mergeCell ref="B9:E9"/>
    <mergeCell ref="A22:A37"/>
    <mergeCell ref="A38:A42"/>
    <mergeCell ref="A43:A47"/>
  </mergeCells>
  <pageMargins left="0.7" right="0.7" top="0.75" bottom="0.75" header="0.3" footer="0.3"/>
  <pageSetup paperSize="9" scale="6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7"/>
  <sheetViews>
    <sheetView tabSelected="1" view="pageBreakPreview" topLeftCell="A7" zoomScaleNormal="100" zoomScaleSheetLayoutView="100" workbookViewId="0">
      <selection activeCell="F40" sqref="F40"/>
    </sheetView>
  </sheetViews>
  <sheetFormatPr defaultRowHeight="14.4" x14ac:dyDescent="0.3"/>
  <cols>
    <col min="2" max="2" width="35.6640625" customWidth="1"/>
    <col min="3" max="3" width="22" customWidth="1"/>
    <col min="4" max="4" width="25.77734375" customWidth="1"/>
  </cols>
  <sheetData>
    <row r="1" spans="1:5" x14ac:dyDescent="0.3">
      <c r="C1" s="12" t="s">
        <v>96</v>
      </c>
    </row>
    <row r="2" spans="1:5" x14ac:dyDescent="0.3">
      <c r="C2" s="49" t="s">
        <v>1</v>
      </c>
      <c r="D2" s="49"/>
      <c r="E2" s="49"/>
    </row>
    <row r="3" spans="1:5" x14ac:dyDescent="0.3">
      <c r="C3" s="49"/>
      <c r="D3" s="49"/>
      <c r="E3" s="49"/>
    </row>
    <row r="4" spans="1:5" x14ac:dyDescent="0.3">
      <c r="C4" s="14" t="s">
        <v>18</v>
      </c>
    </row>
    <row r="5" spans="1:5" x14ac:dyDescent="0.3">
      <c r="C5" s="14" t="s">
        <v>19</v>
      </c>
    </row>
    <row r="6" spans="1:5" x14ac:dyDescent="0.3">
      <c r="C6" s="14"/>
    </row>
    <row r="7" spans="1:5" ht="17.399999999999999" x14ac:dyDescent="0.3">
      <c r="A7" s="62" t="s">
        <v>94</v>
      </c>
      <c r="B7" s="62"/>
      <c r="C7" s="62"/>
      <c r="D7" s="62"/>
    </row>
    <row r="8" spans="1:5" ht="17.399999999999999" x14ac:dyDescent="0.3">
      <c r="A8" s="62" t="s">
        <v>95</v>
      </c>
      <c r="B8" s="62"/>
      <c r="C8" s="62"/>
      <c r="D8" s="62"/>
    </row>
    <row r="9" spans="1:5" ht="60.6" customHeight="1" x14ac:dyDescent="0.3">
      <c r="A9" s="66" t="s">
        <v>117</v>
      </c>
      <c r="B9" s="66"/>
      <c r="C9" s="66"/>
      <c r="D9" s="66"/>
    </row>
    <row r="10" spans="1:5" ht="15" thickBot="1" x14ac:dyDescent="0.35">
      <c r="A10" t="s">
        <v>114</v>
      </c>
      <c r="D10" s="25" t="s">
        <v>99</v>
      </c>
    </row>
    <row r="11" spans="1:5" ht="31.8" thickBot="1" x14ac:dyDescent="0.35">
      <c r="A11" s="17"/>
      <c r="B11" s="18" t="s">
        <v>67</v>
      </c>
      <c r="C11" s="18" t="s">
        <v>68</v>
      </c>
      <c r="D11" s="18" t="s">
        <v>69</v>
      </c>
    </row>
    <row r="12" spans="1:5" ht="47.4" thickBot="1" x14ac:dyDescent="0.35">
      <c r="A12" s="19" t="s">
        <v>47</v>
      </c>
      <c r="B12" s="20" t="s">
        <v>70</v>
      </c>
      <c r="C12" s="26"/>
      <c r="D12" s="26"/>
    </row>
    <row r="13" spans="1:5" ht="16.2" thickBot="1" x14ac:dyDescent="0.35">
      <c r="A13" s="21"/>
      <c r="B13" s="20" t="s">
        <v>71</v>
      </c>
      <c r="C13" s="26"/>
      <c r="D13" s="26"/>
    </row>
    <row r="14" spans="1:5" ht="16.2" thickBot="1" x14ac:dyDescent="0.35">
      <c r="A14" s="21"/>
      <c r="B14" s="22" t="s">
        <v>72</v>
      </c>
      <c r="C14" s="26"/>
      <c r="D14" s="26"/>
    </row>
    <row r="15" spans="1:5" ht="31.8" thickBot="1" x14ac:dyDescent="0.35">
      <c r="A15" s="21"/>
      <c r="B15" s="22" t="s">
        <v>73</v>
      </c>
      <c r="C15" s="26"/>
      <c r="D15" s="26"/>
    </row>
    <row r="16" spans="1:5" ht="16.2" thickBot="1" x14ac:dyDescent="0.35">
      <c r="A16" s="21"/>
      <c r="B16" s="22" t="s">
        <v>74</v>
      </c>
      <c r="C16" s="26"/>
      <c r="D16" s="26"/>
    </row>
    <row r="17" spans="1:4" ht="16.2" thickBot="1" x14ac:dyDescent="0.35">
      <c r="A17" s="21"/>
      <c r="B17" s="22" t="s">
        <v>75</v>
      </c>
      <c r="C17" s="26"/>
      <c r="D17" s="26"/>
    </row>
    <row r="18" spans="1:4" ht="16.2" thickBot="1" x14ac:dyDescent="0.35">
      <c r="A18" s="21"/>
      <c r="B18" s="22" t="s">
        <v>76</v>
      </c>
      <c r="C18" s="26"/>
      <c r="D18" s="26"/>
    </row>
    <row r="19" spans="1:4" ht="16.2" thickBot="1" x14ac:dyDescent="0.35">
      <c r="A19" s="21"/>
      <c r="B19" s="22" t="s">
        <v>77</v>
      </c>
      <c r="C19" s="26"/>
      <c r="D19" s="26"/>
    </row>
    <row r="20" spans="1:4" ht="31.8" thickBot="1" x14ac:dyDescent="0.35">
      <c r="A20" s="21"/>
      <c r="B20" s="23" t="s">
        <v>78</v>
      </c>
      <c r="C20" s="26"/>
      <c r="D20" s="26"/>
    </row>
    <row r="21" spans="1:4" ht="63" thickBot="1" x14ac:dyDescent="0.35">
      <c r="A21" s="21"/>
      <c r="B21" s="23" t="s">
        <v>79</v>
      </c>
      <c r="C21" s="26"/>
      <c r="D21" s="26"/>
    </row>
    <row r="22" spans="1:4" ht="47.4" thickBot="1" x14ac:dyDescent="0.35">
      <c r="A22" s="21"/>
      <c r="B22" s="23" t="s">
        <v>80</v>
      </c>
      <c r="C22" s="26"/>
      <c r="D22" s="26"/>
    </row>
    <row r="23" spans="1:4" ht="16.2" thickBot="1" x14ac:dyDescent="0.35">
      <c r="A23" s="21"/>
      <c r="B23" s="23" t="s">
        <v>71</v>
      </c>
      <c r="C23" s="26"/>
      <c r="D23" s="26"/>
    </row>
    <row r="24" spans="1:4" ht="16.2" thickBot="1" x14ac:dyDescent="0.35">
      <c r="A24" s="21"/>
      <c r="B24" s="24" t="s">
        <v>81</v>
      </c>
      <c r="C24" s="26"/>
      <c r="D24" s="26"/>
    </row>
    <row r="25" spans="1:4" ht="31.8" thickBot="1" x14ac:dyDescent="0.35">
      <c r="A25" s="21"/>
      <c r="B25" s="24" t="s">
        <v>82</v>
      </c>
      <c r="C25" s="26"/>
      <c r="D25" s="26"/>
    </row>
    <row r="26" spans="1:4" ht="78.599999999999994" thickBot="1" x14ac:dyDescent="0.35">
      <c r="A26" s="21"/>
      <c r="B26" s="24" t="s">
        <v>83</v>
      </c>
      <c r="C26" s="26"/>
      <c r="D26" s="26"/>
    </row>
    <row r="27" spans="1:4" ht="16.2" thickBot="1" x14ac:dyDescent="0.35">
      <c r="A27" s="21"/>
      <c r="B27" s="24" t="s">
        <v>84</v>
      </c>
      <c r="C27" s="26"/>
      <c r="D27" s="26"/>
    </row>
    <row r="28" spans="1:4" ht="47.4" thickBot="1" x14ac:dyDescent="0.35">
      <c r="A28" s="21"/>
      <c r="B28" s="24" t="s">
        <v>85</v>
      </c>
      <c r="C28" s="26"/>
      <c r="D28" s="26"/>
    </row>
    <row r="29" spans="1:4" ht="31.8" thickBot="1" x14ac:dyDescent="0.35">
      <c r="A29" s="21"/>
      <c r="B29" s="22" t="s">
        <v>86</v>
      </c>
      <c r="C29" s="26"/>
      <c r="D29" s="26"/>
    </row>
    <row r="30" spans="1:4" ht="16.2" thickBot="1" x14ac:dyDescent="0.35">
      <c r="A30" s="21"/>
      <c r="B30" s="22" t="s">
        <v>71</v>
      </c>
      <c r="C30" s="26"/>
      <c r="D30" s="26"/>
    </row>
    <row r="31" spans="1:4" ht="16.2" thickBot="1" x14ac:dyDescent="0.35">
      <c r="A31" s="21"/>
      <c r="B31" s="23" t="s">
        <v>87</v>
      </c>
      <c r="C31" s="26"/>
      <c r="D31" s="26"/>
    </row>
    <row r="32" spans="1:4" ht="31.8" thickBot="1" x14ac:dyDescent="0.35">
      <c r="A32" s="21"/>
      <c r="B32" s="23" t="s">
        <v>88</v>
      </c>
      <c r="C32" s="26"/>
      <c r="D32" s="26"/>
    </row>
    <row r="33" spans="1:4" ht="31.8" thickBot="1" x14ac:dyDescent="0.35">
      <c r="A33" s="21"/>
      <c r="B33" s="23" t="s">
        <v>89</v>
      </c>
      <c r="C33" s="26"/>
      <c r="D33" s="26"/>
    </row>
    <row r="34" spans="1:4" ht="47.4" thickBot="1" x14ac:dyDescent="0.35">
      <c r="A34" s="21"/>
      <c r="B34" s="23" t="s">
        <v>90</v>
      </c>
      <c r="C34" s="26"/>
      <c r="D34" s="26"/>
    </row>
    <row r="35" spans="1:4" ht="109.8" thickBot="1" x14ac:dyDescent="0.35">
      <c r="A35" s="19" t="s">
        <v>50</v>
      </c>
      <c r="B35" s="20" t="s">
        <v>91</v>
      </c>
      <c r="C35" s="26"/>
      <c r="D35" s="26">
        <f>'[6]расчет НВВ'!$C$33</f>
        <v>6442.3743476000009</v>
      </c>
    </row>
    <row r="36" spans="1:4" ht="31.8" thickBot="1" x14ac:dyDescent="0.35">
      <c r="A36" s="19" t="s">
        <v>52</v>
      </c>
      <c r="B36" s="20" t="s">
        <v>92</v>
      </c>
      <c r="C36" s="26"/>
      <c r="D36" s="26"/>
    </row>
    <row r="37" spans="1:4" ht="31.8" thickBot="1" x14ac:dyDescent="0.35">
      <c r="A37" s="21"/>
      <c r="B37" s="20" t="s">
        <v>93</v>
      </c>
      <c r="C37" s="26"/>
      <c r="D37" s="26">
        <f>'[6]расчет НВВ'!$C$39</f>
        <v>6442.3743476000009</v>
      </c>
    </row>
  </sheetData>
  <mergeCells count="4">
    <mergeCell ref="A7:D7"/>
    <mergeCell ref="A8:D8"/>
    <mergeCell ref="A9:D9"/>
    <mergeCell ref="C2:E3"/>
  </mergeCells>
  <pageMargins left="0.7" right="0.7" top="0.75" bottom="0.75" header="0.3" footer="0.3"/>
  <pageSetup paperSize="9" scale="6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N19" sqref="N19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3</vt:i4>
      </vt:variant>
    </vt:vector>
  </HeadingPairs>
  <TitlesOfParts>
    <vt:vector size="8" baseType="lpstr">
      <vt:lpstr>Приложение 2</vt:lpstr>
      <vt:lpstr>Приложение 3</vt:lpstr>
      <vt:lpstr>Приложение 4</vt:lpstr>
      <vt:lpstr>Приложение 5</vt:lpstr>
      <vt:lpstr>Лист2</vt:lpstr>
      <vt:lpstr>'Приложение 2'!Область_печати</vt:lpstr>
      <vt:lpstr>'Приложение 3'!Область_печати</vt:lpstr>
      <vt:lpstr>'Приложение 5'!Область_печати</vt:lpstr>
    </vt:vector>
  </TitlesOfParts>
  <Company>МРСК Сибири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Чернова Александра Владимировна</dc:creator>
  <cp:lastModifiedBy>Купина Елена Алексеевна</cp:lastModifiedBy>
  <cp:lastPrinted>2015-11-20T02:45:12Z</cp:lastPrinted>
  <dcterms:created xsi:type="dcterms:W3CDTF">2015-10-01T09:35:09Z</dcterms:created>
  <dcterms:modified xsi:type="dcterms:W3CDTF">2016-05-20T08:44:16Z</dcterms:modified>
</cp:coreProperties>
</file>